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PMM\Powersports\Mounting Applications\"/>
    </mc:Choice>
  </mc:AlternateContent>
  <xr:revisionPtr revIDLastSave="0" documentId="13_ncr:1_{06B26CD4-173E-457F-AD0E-9ED4F40C2F0B}" xr6:coauthVersionLast="47" xr6:coauthVersionMax="47" xr10:uidLastSave="{00000000-0000-0000-0000-000000000000}"/>
  <bookViews>
    <workbookView xWindow="5610" yWindow="510" windowWidth="21600" windowHeight="20490" xr2:uid="{00000000-000D-0000-FFFF-FFFF00000000}"/>
  </bookViews>
  <sheets>
    <sheet name="Axon + VRX Mount kits" sheetId="1" r:id="rId1"/>
    <sheet name="Legacy Mount Kits" sheetId="2" r:id="rId2"/>
  </sheets>
  <definedNames>
    <definedName name="_xlnm._FilterDatabase" localSheetId="0" hidden="1">'Axon + VRX Mount kits'!$A$1:$Q$184</definedName>
    <definedName name="_xlnm._FilterDatabase" localSheetId="1" hidden="1">'Legacy Mount Kits'!$A$1:$I$293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3" i="2" l="1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3" i="2"/>
  <c r="E92" i="2"/>
  <c r="E91" i="2"/>
  <c r="E90" i="2"/>
  <c r="E89" i="2"/>
  <c r="E88" i="2"/>
  <c r="E87" i="2"/>
  <c r="E86" i="2"/>
  <c r="E85" i="2"/>
  <c r="E84" i="2"/>
  <c r="E83" i="2"/>
  <c r="E82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<sst xmlns="http://schemas.openxmlformats.org/spreadsheetml/2006/main" count="2052" uniqueCount="641">
  <si>
    <t>APPLICATION</t>
  </si>
  <si>
    <t>Notes</t>
  </si>
  <si>
    <t>ARCTIC CAT (ATV)</t>
  </si>
  <si>
    <t>250 2X4, 4X4</t>
  </si>
  <si>
    <t>300 2X4</t>
  </si>
  <si>
    <t>85260</t>
  </si>
  <si>
    <t>2002</t>
  </si>
  <si>
    <t>63294</t>
  </si>
  <si>
    <t xml:space="preserve">400 2X4 (Automatic) </t>
  </si>
  <si>
    <t>400 4X4 (Automatic) (ACT) (VP)</t>
  </si>
  <si>
    <t>2004</t>
  </si>
  <si>
    <t>2006</t>
  </si>
  <si>
    <t>2013</t>
  </si>
  <si>
    <t>35048</t>
  </si>
  <si>
    <t>500 H1 EFI 4X4</t>
  </si>
  <si>
    <t>2009</t>
  </si>
  <si>
    <t>2017</t>
  </si>
  <si>
    <t>1000 (XT) (EPS) (TRV GT) (GT)</t>
  </si>
  <si>
    <t xml:space="preserve">1000 4X4 (TRV LTD) </t>
  </si>
  <si>
    <t>63293</t>
  </si>
  <si>
    <t>2011</t>
  </si>
  <si>
    <t>ARCTIC CAT (SXS)</t>
  </si>
  <si>
    <t xml:space="preserve"> </t>
  </si>
  <si>
    <t>Prowler 500 (HDX) (HDX LTD) (HDX XT)</t>
  </si>
  <si>
    <t>Prowler 500</t>
  </si>
  <si>
    <t>Prowler 550 (XT)</t>
  </si>
  <si>
    <t>Prowler 1000 XTZ 4X4</t>
  </si>
  <si>
    <t>89050</t>
  </si>
  <si>
    <t>CAN-AM / BOMBARDIER (ATV)</t>
  </si>
  <si>
    <t>72504</t>
  </si>
  <si>
    <t>79234</t>
  </si>
  <si>
    <t>Outlander L 450 (DPS) (Max DPS) (XT)</t>
  </si>
  <si>
    <t>89613</t>
  </si>
  <si>
    <t>97130</t>
  </si>
  <si>
    <t>2015</t>
  </si>
  <si>
    <t>95840</t>
  </si>
  <si>
    <t>71881</t>
  </si>
  <si>
    <t>2016</t>
  </si>
  <si>
    <t>89535</t>
  </si>
  <si>
    <t>Winch mount fits these models only, not MR models.</t>
  </si>
  <si>
    <t>2005</t>
  </si>
  <si>
    <t>85810</t>
  </si>
  <si>
    <t>92145</t>
  </si>
  <si>
    <t>91255</t>
  </si>
  <si>
    <t>95850</t>
  </si>
  <si>
    <t>HONDA (ATV)</t>
  </si>
  <si>
    <t>Foretrax 300 (TRX300FW) 4X4</t>
  </si>
  <si>
    <t>37850</t>
  </si>
  <si>
    <t>Foreman (TRX400FW) 4X4</t>
  </si>
  <si>
    <t>60174</t>
  </si>
  <si>
    <t>37851</t>
  </si>
  <si>
    <t>Foreman TRX450 4X4 (S) (ES) (FM) (FE)</t>
  </si>
  <si>
    <t>Foreman TRX500 (TM) (FE) 2X4 4X4</t>
  </si>
  <si>
    <t>70830</t>
  </si>
  <si>
    <t>70583</t>
  </si>
  <si>
    <t>80554</t>
  </si>
  <si>
    <t>Foreman TRX500 TM 2X4</t>
  </si>
  <si>
    <t>84705</t>
  </si>
  <si>
    <t>Foreman TRX500 (FM) (FPM) (ES) (FE) (FPE) 4X4</t>
  </si>
  <si>
    <t>Foreman TRX500 (FE) (ESE) (FM) (FPE) (FPM) 4x4</t>
  </si>
  <si>
    <t>87180</t>
  </si>
  <si>
    <t>87686</t>
  </si>
  <si>
    <t>87190</t>
  </si>
  <si>
    <t>93901</t>
  </si>
  <si>
    <t>Rancher TRX350 (TM) (ES) (TE) 2X4</t>
  </si>
  <si>
    <t>68852</t>
  </si>
  <si>
    <t>63290</t>
  </si>
  <si>
    <t>Rancher TRX350 (FM) (ES) (FE) 4X4</t>
  </si>
  <si>
    <t>Rancher AT TRX400 (FA) (FG) (FGA) (GPScape) 4x4</t>
  </si>
  <si>
    <t>Rancher TRX420 (TM) (TE) 2X4</t>
  </si>
  <si>
    <t>80031 was removed from this listing</t>
  </si>
  <si>
    <t>Rancher TRX420 (AT) (FM) (EPS) (FE) (FPE) (FPA) (FPM) 4x4</t>
  </si>
  <si>
    <t>80031</t>
  </si>
  <si>
    <t>87686 supersedes from 75785 to fit through 2012</t>
  </si>
  <si>
    <t>Rancher TRX420 (AT)</t>
  </si>
  <si>
    <t>2014</t>
  </si>
  <si>
    <t>2014 IRS Model only</t>
  </si>
  <si>
    <t>Rincon TRX650 (FA) 4X4</t>
  </si>
  <si>
    <t>65070</t>
  </si>
  <si>
    <t>79673</t>
  </si>
  <si>
    <t>Rincon TRX680 (FGA) (FA) (GPScape) 4X4</t>
  </si>
  <si>
    <t>Rubicon (TRX500FA) 4X4</t>
  </si>
  <si>
    <t>Rubicon TRX500 (FA) (FG) 4x4</t>
  </si>
  <si>
    <t>Rubicon GPScape TRX500FGA 4X4</t>
  </si>
  <si>
    <t>Rubicon TRX500 (FA) (FG) (FPA) 4x4</t>
  </si>
  <si>
    <t>HONDA (SXS)</t>
  </si>
  <si>
    <t>Big Red (MUV700)</t>
  </si>
  <si>
    <t>83405</t>
  </si>
  <si>
    <t>Winch mount will not work with the V4. (fits all other UTV or ATV winches)</t>
  </si>
  <si>
    <t>Pioneer 500</t>
  </si>
  <si>
    <t>JOHN DEERE (UTV)</t>
  </si>
  <si>
    <t>Gator XUV 550</t>
  </si>
  <si>
    <t>KAWASAKI (ATV)</t>
  </si>
  <si>
    <t>70825</t>
  </si>
  <si>
    <t>62686</t>
  </si>
  <si>
    <t>81922</t>
  </si>
  <si>
    <t>FPM Does Not work with OEM winch mount</t>
  </si>
  <si>
    <t>70207</t>
  </si>
  <si>
    <t>70558</t>
  </si>
  <si>
    <t>80360</t>
  </si>
  <si>
    <t>80556</t>
  </si>
  <si>
    <t>KAWASAKI (SXS)</t>
  </si>
  <si>
    <t>83503</t>
  </si>
  <si>
    <t>95370</t>
  </si>
  <si>
    <t>Teryx 750 (FI) (LE) (Camo) (Sport) (SGE)</t>
  </si>
  <si>
    <t>79925</t>
  </si>
  <si>
    <t xml:space="preserve">Teryx 4 750 (EPS) (LE) (Camo) </t>
  </si>
  <si>
    <t>KUBOTA (SxS)</t>
  </si>
  <si>
    <t>82001</t>
  </si>
  <si>
    <t>91490</t>
  </si>
  <si>
    <t>KYMCO (ATV)</t>
  </si>
  <si>
    <t>KYMCO (SxS)</t>
  </si>
  <si>
    <t>POLARIS (ATV)</t>
  </si>
  <si>
    <t>ATP 330 4X4</t>
  </si>
  <si>
    <t>ATP 500 H.O. 4X4</t>
  </si>
  <si>
    <t>Diesel 4X4</t>
  </si>
  <si>
    <t>85104</t>
  </si>
  <si>
    <t>34901</t>
  </si>
  <si>
    <t>Magnum 500 4X4</t>
  </si>
  <si>
    <t>Magnum 500 RMK 2X4</t>
  </si>
  <si>
    <t>PTV 4X4, 6X6</t>
  </si>
  <si>
    <t>87714</t>
  </si>
  <si>
    <t>79018</t>
  </si>
  <si>
    <t>83170</t>
  </si>
  <si>
    <t>37843</t>
  </si>
  <si>
    <t xml:space="preserve">68573S </t>
  </si>
  <si>
    <t>73680</t>
  </si>
  <si>
    <t>37843AL</t>
  </si>
  <si>
    <t xml:space="preserve">                       </t>
  </si>
  <si>
    <t>87355</t>
  </si>
  <si>
    <t>91280</t>
  </si>
  <si>
    <t>91280 replaces PN 87758</t>
  </si>
  <si>
    <t>94644</t>
  </si>
  <si>
    <t>94765</t>
  </si>
  <si>
    <t>2003</t>
  </si>
  <si>
    <t>63799</t>
  </si>
  <si>
    <t>63936</t>
  </si>
  <si>
    <t>2008</t>
  </si>
  <si>
    <t>Sportsman 800 Big Boss 6X6</t>
  </si>
  <si>
    <t>Sportsman 6X6</t>
  </si>
  <si>
    <t>Sportsman MV 4X4</t>
  </si>
  <si>
    <t>Sportsman MV7 4X4</t>
  </si>
  <si>
    <t>1999</t>
  </si>
  <si>
    <t>POLARIS (SxS)</t>
  </si>
  <si>
    <t>79700</t>
  </si>
  <si>
    <t>Ranger 500 4X4</t>
  </si>
  <si>
    <t>81580</t>
  </si>
  <si>
    <t>Ranger 700 6X6</t>
  </si>
  <si>
    <t>90924</t>
  </si>
  <si>
    <t>SUZUKI (ATV)</t>
  </si>
  <si>
    <t>Eiger 400 (LT-A400) (LT-F400) 2X4</t>
  </si>
  <si>
    <t>83130</t>
  </si>
  <si>
    <t>63840</t>
  </si>
  <si>
    <t>80566</t>
  </si>
  <si>
    <t>70326</t>
  </si>
  <si>
    <t>70737</t>
  </si>
  <si>
    <t>80558</t>
  </si>
  <si>
    <t>King Quad 700 4X4</t>
  </si>
  <si>
    <t>SUZUKI (SxS)</t>
  </si>
  <si>
    <t>QUV 4x4</t>
  </si>
  <si>
    <t>YAMAHA (ATV)</t>
  </si>
  <si>
    <t>39439</t>
  </si>
  <si>
    <t>28876M</t>
  </si>
  <si>
    <t>60272</t>
  </si>
  <si>
    <t>Big Bear Professional 4X4</t>
  </si>
  <si>
    <t>81656</t>
  </si>
  <si>
    <t>80534</t>
  </si>
  <si>
    <t>80540</t>
  </si>
  <si>
    <t>74496</t>
  </si>
  <si>
    <t>73996</t>
  </si>
  <si>
    <t>79403</t>
  </si>
  <si>
    <t>88188</t>
  </si>
  <si>
    <t>65098</t>
  </si>
  <si>
    <t>79605</t>
  </si>
  <si>
    <t>2007</t>
  </si>
  <si>
    <t>95740</t>
  </si>
  <si>
    <t>95745</t>
  </si>
  <si>
    <t>YAMAHA (SxS)</t>
  </si>
  <si>
    <t>FPM also is able to mount an RT/XT40, ProV45(S) &amp; Vantage 4 (S)</t>
  </si>
  <si>
    <t>Wolverine</t>
  </si>
  <si>
    <t xml:space="preserve">Viking </t>
  </si>
  <si>
    <t>92156</t>
  </si>
  <si>
    <t>UNIVERSAL APPLICATIONS</t>
  </si>
  <si>
    <t xml:space="preserve">Universal </t>
  </si>
  <si>
    <t>FOOTNOTES:</t>
  </si>
  <si>
    <t>H. Not compatible with WARN bumper</t>
  </si>
  <si>
    <t>K. Not compatible with 3.0, 25 &amp; 30 RT/XT, PV25-35, V2-3 series winches.</t>
  </si>
  <si>
    <t>L. This kit requires using a WARN ProVantage plow lift to raise plow.</t>
  </si>
  <si>
    <t>M. May not fit 3.0, 25 &amp; 30 RT/XT, PV25-35, V2-3 series winches. Mount modification may be required.</t>
  </si>
  <si>
    <t>S. Combination Winch Mount and Bumper</t>
  </si>
  <si>
    <t>T. Factory mount fits RT/XT 25 &amp; 30, PV 25-35 series winches only</t>
  </si>
  <si>
    <t>U. Fits RT/XT 15 series winches only</t>
  </si>
  <si>
    <t>V. Incl. Front Class II Receiver. Maximum 4000 lb. Winch Capacity.</t>
  </si>
  <si>
    <t>X. Incl. Front Class I Receiver only. Maximum 3000 lb. Winch Capacity.</t>
  </si>
  <si>
    <t>Y. Not Compatible with Manual Plow Lift</t>
  </si>
  <si>
    <t>Z. 2,500 lb. capacity mount</t>
  </si>
  <si>
    <t>AA. Factory installed winch</t>
  </si>
  <si>
    <t>AB. Rear Mount</t>
  </si>
  <si>
    <t>AC. Factory installed mount</t>
  </si>
  <si>
    <t>AD. Includes rear 2" reciever only. Maximum 4,000 lbs. winch capacity</t>
  </si>
  <si>
    <t>AE. Not recommended for lifting plow blades.</t>
  </si>
  <si>
    <t xml:space="preserve">AF. Will not fit any Can-Am, Honda Recon and Polaris 570 application.   </t>
  </si>
  <si>
    <t>AG. Requires use of RT/XT 25-30 PV 25-35 series winch to raise and lower plow blade</t>
  </si>
  <si>
    <t>AI. Must be revision A2 for "I" series model</t>
  </si>
  <si>
    <t>AJ. Fits 4000-4500 series winches only</t>
  </si>
  <si>
    <t>AP. Must be Revision A1</t>
  </si>
  <si>
    <t>AK. Does not fit trans 4x4 diesel</t>
  </si>
  <si>
    <t>AL. Kit must be revision B2 for mid-05 and later</t>
  </si>
  <si>
    <t>AN. Fits RT/XT 25/30, PV 25/35 and V 20/30 series winches only</t>
  </si>
  <si>
    <t>AO. Does not work with UML</t>
  </si>
  <si>
    <t xml:space="preserve">AP. Must be Revision A1 for 2012 application </t>
  </si>
  <si>
    <t>AQ. Compatible with 78100 and 86528 plow bases</t>
  </si>
  <si>
    <t xml:space="preserve">AR. ATV applications will use push tubes 92100 and Side X Side applications will use 79805 push tubes unless otherwise noted. </t>
  </si>
  <si>
    <t>AS. Not compatible with 2.5ci or A2000 Winches</t>
  </si>
  <si>
    <t>AV. Not compatible with body armor.</t>
  </si>
  <si>
    <t>AX. When using in conjunction with Front Plow Mount, must use RT/XT 40, PV 45, or V40 winch.</t>
  </si>
  <si>
    <t xml:space="preserve">AY. Will not work with “Demand Drive” front differential. </t>
  </si>
  <si>
    <t xml:space="preserve">AZ. Use with ProV35 winches will require winch motor to be rotated in order to fit.  </t>
  </si>
  <si>
    <t>Must be winch mounting kit Rev. A2 for "I" series model
Not compatible with body armor</t>
  </si>
  <si>
    <t>Not compatible with body armor</t>
  </si>
  <si>
    <t>Fits short drum winches only</t>
  </si>
  <si>
    <t>Does not fit Trans 4x4 Diesel model
Fits wide drum winch models only</t>
  </si>
  <si>
    <t>Must use wide drum winch with plow mount</t>
  </si>
  <si>
    <t>Teryx</t>
  </si>
  <si>
    <t>Winch mount Fits 3000-4500 lb Warn winches
Winch mount not compatible with Warn Front winch bumper</t>
  </si>
  <si>
    <t>Winch mount Fits 3000-4500 lb Warn winches</t>
  </si>
  <si>
    <t>Factory installed winch mount</t>
  </si>
  <si>
    <t>MXU 300</t>
  </si>
  <si>
    <t>Factory winch mount fits short drum winches</t>
  </si>
  <si>
    <t>MXU 375</t>
  </si>
  <si>
    <t>MXU 375 LE</t>
  </si>
  <si>
    <t>MXU 450i 4x4 (EFI)(LE)(Camo)(50th)</t>
  </si>
  <si>
    <t>MXU 700i (LE)(EPS)(Camo)(50th)</t>
  </si>
  <si>
    <t>UXV450i (LE)(TURF)(Camo)</t>
  </si>
  <si>
    <t>UXV500 (i)(Camo)(IRS)(G)(G Turf)</t>
  </si>
  <si>
    <t>UXV500 (i)(LE)(SE)</t>
  </si>
  <si>
    <t>UXV500i (LE)(HE)(TURF)(Camo)(50th Anniversary) (EPS)</t>
  </si>
  <si>
    <t>UXV700i(Camo)(LE)(Turf)</t>
  </si>
  <si>
    <t>Requires ProVantage plow lift to raise plow</t>
  </si>
  <si>
    <t>Wolverine X4</t>
  </si>
  <si>
    <t>Magnum 325</t>
  </si>
  <si>
    <t>Magnum 330</t>
  </si>
  <si>
    <t>Hawkeye 300</t>
  </si>
  <si>
    <t>Sportsman 300</t>
  </si>
  <si>
    <t>Sportsman 335</t>
  </si>
  <si>
    <t>Sportsman 400</t>
  </si>
  <si>
    <t>Combination winch mount and bumper</t>
  </si>
  <si>
    <t>Sportsman 350 EXT</t>
  </si>
  <si>
    <t>Plow mount kit must be Rev. B2 for 2005 and later models</t>
  </si>
  <si>
    <t>Sportsman 400 H.O.</t>
  </si>
  <si>
    <t>Sportsman 450</t>
  </si>
  <si>
    <t>Sportsman 500</t>
  </si>
  <si>
    <t>Sportsman 500 H.O.</t>
  </si>
  <si>
    <t>Will not work with demand drive front differential</t>
  </si>
  <si>
    <t>Will not work with demand drive front differential
Plow mount kit must be Rev. B2 for 2005 and later models</t>
  </si>
  <si>
    <t>Sportsman 500 (Touring) (X2)</t>
  </si>
  <si>
    <t>91280 replaces PN 87758
Will not work with Special Edition</t>
  </si>
  <si>
    <t>Sportsman 500 H.O. (Touring)</t>
  </si>
  <si>
    <t>Sportsman 550 (EPS) (XP) (X2)</t>
  </si>
  <si>
    <t>Will not fit Special Edition</t>
  </si>
  <si>
    <t>Sportsman 570</t>
  </si>
  <si>
    <t>Sportsman 570 X2</t>
  </si>
  <si>
    <t>Sportsman 600</t>
  </si>
  <si>
    <t>Sportsman 700</t>
  </si>
  <si>
    <t>Sportsman 700 X2</t>
  </si>
  <si>
    <t>Sportsman 800</t>
  </si>
  <si>
    <t>Sportsman 800 X2</t>
  </si>
  <si>
    <t>Sportsman 850 XP</t>
  </si>
  <si>
    <t>Sportsman 850 X2</t>
  </si>
  <si>
    <t>Sportsman 850 Touring</t>
  </si>
  <si>
    <t>Sportsman 850</t>
  </si>
  <si>
    <t>Sportsman 1000</t>
  </si>
  <si>
    <t>Sportsman 1000 Touring</t>
  </si>
  <si>
    <t>ACE 325</t>
  </si>
  <si>
    <t>ACE 500</t>
  </si>
  <si>
    <t>ACE 570</t>
  </si>
  <si>
    <t>ACE 900</t>
  </si>
  <si>
    <t xml:space="preserve">Ranger 400 (Crew) </t>
  </si>
  <si>
    <t>Xpedition 325</t>
  </si>
  <si>
    <t>Xpedition 425</t>
  </si>
  <si>
    <t>Xplorer 300, 400</t>
  </si>
  <si>
    <t>Xplorer 300</t>
  </si>
  <si>
    <t>Xpress 400 / Xplorer 500</t>
  </si>
  <si>
    <t>Xplorer 400</t>
  </si>
  <si>
    <t>Ranger 400 Midsize 4x4 (Crew)</t>
  </si>
  <si>
    <t>Fits long drum winches only</t>
  </si>
  <si>
    <t xml:space="preserve">Ranger 500 4X4 (Crew) </t>
  </si>
  <si>
    <t>Ranger 500</t>
  </si>
  <si>
    <t xml:space="preserve">Ranger 500 (Crew) </t>
  </si>
  <si>
    <t>Ranger EV</t>
  </si>
  <si>
    <t>Must be revision A1 for 2012 and after</t>
  </si>
  <si>
    <t>Ranger 800 6x6</t>
  </si>
  <si>
    <t>Ranger Diesel</t>
  </si>
  <si>
    <t>Ranger 900 Highlifter Edition</t>
  </si>
  <si>
    <t>RZR 570</t>
  </si>
  <si>
    <t>RZR 800 (S) (EPS) (LE) (4)</t>
  </si>
  <si>
    <t>RZR 900 (XP) (EPS) (LE) (S) (4)</t>
  </si>
  <si>
    <t>YEAR 
Start</t>
  </si>
  <si>
    <t>YEAR 
End</t>
  </si>
  <si>
    <t>Rhino 450</t>
  </si>
  <si>
    <t>Rhino 660</t>
  </si>
  <si>
    <t>Rhino 700</t>
  </si>
  <si>
    <r>
      <t>Winch Mounting Kits</t>
    </r>
    <r>
      <rPr>
        <b/>
        <vertAlign val="superscript"/>
        <sz val="12"/>
        <color rgb="FFFF0000"/>
        <rFont val="Calibri"/>
        <family val="2"/>
        <scheme val="minor"/>
      </rPr>
      <t>C</t>
    </r>
  </si>
  <si>
    <r>
      <t>Center Plow Mounting Kits</t>
    </r>
    <r>
      <rPr>
        <b/>
        <vertAlign val="superscript"/>
        <sz val="12"/>
        <color rgb="FFFF0000"/>
        <rFont val="Calibri"/>
        <family val="2"/>
        <scheme val="minor"/>
      </rPr>
      <t>AQ</t>
    </r>
  </si>
  <si>
    <r>
      <t>Front Plow Mounting Kits</t>
    </r>
    <r>
      <rPr>
        <b/>
        <vertAlign val="superscript"/>
        <sz val="12"/>
        <color rgb="FFFF0000"/>
        <rFont val="Calibri"/>
        <family val="2"/>
        <scheme val="minor"/>
      </rPr>
      <t>AR, AS</t>
    </r>
  </si>
  <si>
    <r>
      <t>Note</t>
    </r>
    <r>
      <rPr>
        <vertAlign val="superscript"/>
        <sz val="11"/>
        <color rgb="FFFF0000"/>
        <rFont val="Calibri"/>
        <family val="2"/>
        <scheme val="minor"/>
      </rPr>
      <t>AC</t>
    </r>
  </si>
  <si>
    <r>
      <t>Note</t>
    </r>
    <r>
      <rPr>
        <vertAlign val="superscript"/>
        <sz val="11"/>
        <color rgb="FFFF0000"/>
        <rFont val="Calibri"/>
        <family val="2"/>
        <scheme val="minor"/>
      </rPr>
      <t>AA</t>
    </r>
  </si>
  <si>
    <t>Use with the ProVantage 35 will require winch motor to be rotated in order to fit</t>
  </si>
  <si>
    <r>
      <t>84704</t>
    </r>
    <r>
      <rPr>
        <vertAlign val="superscript"/>
        <sz val="11"/>
        <color rgb="FFFF0000"/>
        <rFont val="Calibri"/>
        <family val="2"/>
        <scheme val="minor"/>
      </rPr>
      <t>AN</t>
    </r>
  </si>
  <si>
    <r>
      <t>84706</t>
    </r>
    <r>
      <rPr>
        <vertAlign val="superscript"/>
        <sz val="11"/>
        <color rgb="FFFF0000"/>
        <rFont val="Calibri"/>
        <family val="2"/>
        <scheme val="minor"/>
      </rPr>
      <t>AZ</t>
    </r>
  </si>
  <si>
    <r>
      <t>70558</t>
    </r>
    <r>
      <rPr>
        <vertAlign val="superscript"/>
        <sz val="11"/>
        <color rgb="FFFF0000"/>
        <rFont val="Calibri"/>
        <family val="2"/>
        <scheme val="minor"/>
      </rPr>
      <t>AO</t>
    </r>
  </si>
  <si>
    <r>
      <t>82530</t>
    </r>
    <r>
      <rPr>
        <vertAlign val="superscript"/>
        <sz val="11"/>
        <color rgb="FFFF0000"/>
        <rFont val="Calibri"/>
        <family val="2"/>
        <scheme val="minor"/>
      </rPr>
      <t>AV</t>
    </r>
  </si>
  <si>
    <r>
      <t>88449</t>
    </r>
    <r>
      <rPr>
        <vertAlign val="superscript"/>
        <sz val="11"/>
        <color rgb="FFFF0000"/>
        <rFont val="Calibri"/>
        <family val="2"/>
        <scheme val="minor"/>
      </rPr>
      <t>H</t>
    </r>
  </si>
  <si>
    <r>
      <t>Note</t>
    </r>
    <r>
      <rPr>
        <vertAlign val="superscript"/>
        <sz val="11"/>
        <color rgb="FFFF0000"/>
        <rFont val="Calibri"/>
        <family val="2"/>
        <scheme val="minor"/>
      </rPr>
      <t>T</t>
    </r>
  </si>
  <si>
    <t>Year</t>
  </si>
  <si>
    <r>
      <t>37842</t>
    </r>
    <r>
      <rPr>
        <vertAlign val="superscript"/>
        <sz val="11"/>
        <color rgb="FFFF0000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</si>
  <si>
    <t>Big Bear 350</t>
  </si>
  <si>
    <t>Grizzly 300</t>
  </si>
  <si>
    <t>Bruin 350</t>
  </si>
  <si>
    <t>Big Bear 400</t>
  </si>
  <si>
    <t>Grizzly 350</t>
  </si>
  <si>
    <t>Grizzly 350  (IRS)</t>
  </si>
  <si>
    <t>Grizzly 400</t>
  </si>
  <si>
    <t>Grizzly 450</t>
  </si>
  <si>
    <t>Grizzly 550</t>
  </si>
  <si>
    <t>Grizzly 660</t>
  </si>
  <si>
    <t>Grizzly 700</t>
  </si>
  <si>
    <t>Kodiak 350 IRS</t>
  </si>
  <si>
    <t>Kodiak 400</t>
  </si>
  <si>
    <t>Kodiak 450</t>
  </si>
  <si>
    <t>Kodiak 700</t>
  </si>
  <si>
    <t>Beartracker</t>
  </si>
  <si>
    <t xml:space="preserve">C. ATV applications works with 2000-3500 lb winches and SxS applications works with 4000-4500 lb, unless otherwise specified  </t>
  </si>
  <si>
    <r>
      <t>91810</t>
    </r>
    <r>
      <rPr>
        <vertAlign val="superscript"/>
        <sz val="11"/>
        <color rgb="FFFF0000"/>
        <rFont val="Calibri"/>
        <family val="2"/>
        <scheme val="minor"/>
      </rPr>
      <t>AF</t>
    </r>
  </si>
  <si>
    <r>
      <t>79815</t>
    </r>
    <r>
      <rPr>
        <vertAlign val="superscript"/>
        <sz val="11"/>
        <color rgb="FFFF0000"/>
        <rFont val="Calibri"/>
        <family val="2"/>
        <scheme val="minor"/>
      </rPr>
      <t>AJ</t>
    </r>
  </si>
  <si>
    <r>
      <t>37843</t>
    </r>
    <r>
      <rPr>
        <vertAlign val="superscript"/>
        <sz val="11"/>
        <color rgb="FFFF0000"/>
        <rFont val="Calibri"/>
        <family val="2"/>
        <scheme val="minor"/>
      </rPr>
      <t>AL</t>
    </r>
  </si>
  <si>
    <r>
      <t>83110</t>
    </r>
    <r>
      <rPr>
        <vertAlign val="superscript"/>
        <sz val="11"/>
        <color rgb="FFFF0000"/>
        <rFont val="Calibri"/>
        <family val="2"/>
        <scheme val="minor"/>
      </rPr>
      <t>AY</t>
    </r>
  </si>
  <si>
    <r>
      <t>90459</t>
    </r>
    <r>
      <rPr>
        <vertAlign val="superscript"/>
        <sz val="11"/>
        <color rgb="FFFF0000"/>
        <rFont val="Calibri"/>
        <family val="2"/>
        <scheme val="minor"/>
      </rPr>
      <t>AN</t>
    </r>
  </si>
  <si>
    <r>
      <t>79700</t>
    </r>
    <r>
      <rPr>
        <vertAlign val="superscript"/>
        <sz val="11"/>
        <color rgb="FFFF0000"/>
        <rFont val="Calibri"/>
        <family val="2"/>
        <scheme val="minor"/>
      </rPr>
      <t>AP</t>
    </r>
  </si>
  <si>
    <r>
      <t>80335</t>
    </r>
    <r>
      <rPr>
        <vertAlign val="superscript"/>
        <sz val="11"/>
        <color rgb="FFFF0000"/>
        <rFont val="Calibri"/>
        <family val="2"/>
        <scheme val="minor"/>
      </rPr>
      <t>AN</t>
    </r>
  </si>
  <si>
    <r>
      <t>80681</t>
    </r>
    <r>
      <rPr>
        <vertAlign val="superscript"/>
        <sz val="11"/>
        <color rgb="FFFF0000"/>
        <rFont val="Calibri"/>
        <family val="2"/>
        <scheme val="minor"/>
      </rPr>
      <t>AU</t>
    </r>
  </si>
  <si>
    <r>
      <t>80371</t>
    </r>
    <r>
      <rPr>
        <vertAlign val="superscript"/>
        <sz val="11"/>
        <color rgb="FFFF0000"/>
        <rFont val="Calibri"/>
        <family val="2"/>
        <scheme val="minor"/>
      </rPr>
      <t>AJ</t>
    </r>
  </si>
  <si>
    <t>Alterra 300 4x4</t>
  </si>
  <si>
    <t>Outlander 330 (2X4) (4X4) (MAX)</t>
  </si>
  <si>
    <t>Outlander 400 (2X4) (4X4) (XT)</t>
  </si>
  <si>
    <t>Outlander 400 (XT) (MAX XT)</t>
  </si>
  <si>
    <t>Arctic Cat</t>
  </si>
  <si>
    <t>Can-Am</t>
  </si>
  <si>
    <t>RTV400ci</t>
  </si>
  <si>
    <t>RTV500</t>
  </si>
  <si>
    <t xml:space="preserve">RTV 900 </t>
  </si>
  <si>
    <t xml:space="preserve">RTV X900 </t>
  </si>
  <si>
    <t>RTV 1100</t>
  </si>
  <si>
    <t>RTV X1100C</t>
  </si>
  <si>
    <t>RTVX 1120D</t>
  </si>
  <si>
    <t>RTV 1140</t>
  </si>
  <si>
    <t>RTV X1140</t>
  </si>
  <si>
    <t>Mule 600</t>
  </si>
  <si>
    <t>Mule 610 (XC)</t>
  </si>
  <si>
    <t>Mule 3000</t>
  </si>
  <si>
    <t>Mule 3010</t>
  </si>
  <si>
    <t>Brute Force 650</t>
  </si>
  <si>
    <t>Brute Force 750</t>
  </si>
  <si>
    <t>Prairie 300</t>
  </si>
  <si>
    <t>Prairie 360</t>
  </si>
  <si>
    <t>Prairie 400</t>
  </si>
  <si>
    <t>Prairie 650 Twin</t>
  </si>
  <si>
    <t>Prairie 700</t>
  </si>
  <si>
    <t>Honda</t>
  </si>
  <si>
    <t>John Deere</t>
  </si>
  <si>
    <t>Kawasaki</t>
  </si>
  <si>
    <t>Kubota</t>
  </si>
  <si>
    <t>Kymco</t>
  </si>
  <si>
    <t>MXU 500 (i)</t>
  </si>
  <si>
    <t>MXU 500 (i) (Camo)(EPS)(50th)</t>
  </si>
  <si>
    <t>Polaris</t>
  </si>
  <si>
    <t>Ranger 700</t>
  </si>
  <si>
    <t>Ranger 700 (Crew)</t>
  </si>
  <si>
    <t xml:space="preserve">Ranger 700 (HD) (HP) </t>
  </si>
  <si>
    <t>Ranger 800 (XP) (SP) (EPS) (Crew) (HD)</t>
  </si>
  <si>
    <t>Ranger 800 Midsize</t>
  </si>
  <si>
    <t xml:space="preserve">King Quad 400 (AS) (FS) (I) (Camo) (Special Edition) </t>
  </si>
  <si>
    <t>King Quad 450 (Axi) (PS)</t>
  </si>
  <si>
    <t>King Quad 500 AXi (PS) (Camo) (Special Edition)</t>
  </si>
  <si>
    <t>Vinson 500 (LT-F500F)</t>
  </si>
  <si>
    <t>Vinson 500 (LT-A500F)</t>
  </si>
  <si>
    <t>Twin Peaks 700</t>
  </si>
  <si>
    <t>Quad Runner 500 (LT-F500F)</t>
  </si>
  <si>
    <t>Quad Master 500 (LT-A500F)</t>
  </si>
  <si>
    <t>Outlander 400 MAX</t>
  </si>
  <si>
    <t>Outlander 400 (MAX)</t>
  </si>
  <si>
    <t>Outlander 500 MAX</t>
  </si>
  <si>
    <t>Outlander 500 MAX XT (LTD)</t>
  </si>
  <si>
    <t>Outlander L 500 (DPS)</t>
  </si>
  <si>
    <t>Outlander 650 (XT) (MAX XT)</t>
  </si>
  <si>
    <t>Outlander 650 (R) (MAX) (MR) (DPS) (LTD)</t>
  </si>
  <si>
    <t>Outlander 650 (MAX XT) (XT-P)</t>
  </si>
  <si>
    <t>Outlander 800 (MAX)</t>
  </si>
  <si>
    <t>Outlander 800 (R) (MAX) (MR) (DPS) (LTD)</t>
  </si>
  <si>
    <t xml:space="preserve">Outlander 800 MAX XT (XT-P) </t>
  </si>
  <si>
    <t>Outlander 800 (R) (MAX) (XT) (X) (XT-P) (MR)</t>
  </si>
  <si>
    <t>Outlander 1000R (DPS) (XT)</t>
  </si>
  <si>
    <t>Outlander 1000R (XT-P) (MAX ST) (MAX XP-Pa) (MAX LTD)</t>
  </si>
  <si>
    <t>Prowler 550 XT</t>
  </si>
  <si>
    <t>Prowler 650 H1 XT</t>
  </si>
  <si>
    <t>Prowler 700 (XT) (XTX) (LE) (HDX) (HDX XT EPS)</t>
  </si>
  <si>
    <t>Thundercat 1000 H2 (LE)</t>
  </si>
  <si>
    <t>MudPro 1000 H2 EFI (LTD EPS) (SE)</t>
  </si>
  <si>
    <t>MudPro 700 H1 EFI (LTD EPS) (LTD)</t>
  </si>
  <si>
    <t>MudPro 650 H1</t>
  </si>
  <si>
    <t>Bear Cat 454</t>
  </si>
  <si>
    <t>1000 H2 Cruiser TRV</t>
  </si>
  <si>
    <t>1000 H2 TRV</t>
  </si>
  <si>
    <t>700 (Auto) (Auto EFI) (Diesel)(TRV Cruiser)</t>
  </si>
  <si>
    <t>700 (H1 EFI)(H1 EFI TBX)(TRV)(TRV H1 EFI)</t>
  </si>
  <si>
    <t>650 (TBX) (H1) (LE) (TRV)</t>
  </si>
  <si>
    <t>500 (Automatic) (M4) (TBX)</t>
  </si>
  <si>
    <t>500 Automatic TRV</t>
  </si>
  <si>
    <t>550 LTD 4X4, 550 S 4X4, 550 (Cruiser) TRV (GT)</t>
  </si>
  <si>
    <t>500i Automatic</t>
  </si>
  <si>
    <t>500 Automatic</t>
  </si>
  <si>
    <t>400 Automatic VP</t>
  </si>
  <si>
    <t>400 H1 TRV</t>
  </si>
  <si>
    <t>400 Automatic TRV</t>
  </si>
  <si>
    <t>400 Automatic (TBX) (LE)</t>
  </si>
  <si>
    <t>400 Automatic TBX</t>
  </si>
  <si>
    <t>400 i (2X4) (4X4)</t>
  </si>
  <si>
    <t>375 Automatic (2X4) (4X4)</t>
  </si>
  <si>
    <t>366 Automatic</t>
  </si>
  <si>
    <t>Suzuki</t>
  </si>
  <si>
    <t>Eiger 400 (LT-A400F) (LT-F400F)</t>
  </si>
  <si>
    <t>King Quad 300 (LT-F300F)</t>
  </si>
  <si>
    <t>Yamaha</t>
  </si>
  <si>
    <t>500 Automatic (TBX)</t>
  </si>
  <si>
    <t>Fits short drum winches only
Plow mount must use Front Mount ATV base/tube assembly (Warn PN 92100) and ATV blade</t>
  </si>
  <si>
    <t>Winch mount Fits 3000-4500 lb Warn winches
Plow mount must use Front Mount ATV base/tube assembly (Warn PN 92100) and ATV blade</t>
  </si>
  <si>
    <t>AU.Plow mount must use Front Mount ATV base/tube assembly (Warn PN 92100) and ATV blade</t>
  </si>
  <si>
    <t xml:space="preserve">Renegade 800 (R) (MAX) (XT) (X) (XT-P) </t>
  </si>
  <si>
    <t xml:space="preserve">Renegade 500 (R) (MAX) (XT) (X) (XT-P) </t>
  </si>
  <si>
    <t>X</t>
  </si>
  <si>
    <t>LONG DRUM</t>
  </si>
  <si>
    <t>SHORT DRUM</t>
  </si>
  <si>
    <t>-</t>
  </si>
  <si>
    <t>YXZ1000</t>
  </si>
  <si>
    <t>Wildcat XX</t>
  </si>
  <si>
    <t>Stampede</t>
  </si>
  <si>
    <t>Havoc</t>
  </si>
  <si>
    <t>Alterra 400</t>
  </si>
  <si>
    <t>Alterra 1000 TRV</t>
  </si>
  <si>
    <t>Factory installed mount</t>
  </si>
  <si>
    <t>VRX Fitment</t>
  </si>
  <si>
    <t>AXON Fitment</t>
  </si>
  <si>
    <t>Factory installed winch</t>
  </si>
  <si>
    <t>ALL MODELS</t>
  </si>
  <si>
    <t>Needs 101473
LONG DRUM</t>
  </si>
  <si>
    <t>SEE NOTE</t>
  </si>
  <si>
    <t>VRX 25</t>
  </si>
  <si>
    <t>VRX 35</t>
  </si>
  <si>
    <t>VRX 45</t>
  </si>
  <si>
    <t>Axon 35</t>
  </si>
  <si>
    <t>Axon 45</t>
  </si>
  <si>
    <t>Axon 55</t>
  </si>
  <si>
    <t>Axon 45RC</t>
  </si>
  <si>
    <t>XUV835</t>
  </si>
  <si>
    <t>XUV865</t>
  </si>
  <si>
    <t>Winch Mounting Kits</t>
  </si>
  <si>
    <t>A. Requires Warn PN 101473 in order to mount winch to factory installed mount</t>
  </si>
  <si>
    <r>
      <t>X</t>
    </r>
    <r>
      <rPr>
        <vertAlign val="superscript"/>
        <sz val="11"/>
        <color rgb="FFFF0000"/>
        <rFont val="Calibri"/>
        <family val="2"/>
        <scheme val="minor"/>
      </rPr>
      <t>A</t>
    </r>
  </si>
  <si>
    <t>B. Winch mounts not compatible with OEM plow mount</t>
  </si>
  <si>
    <t>C. Plow mount not compatible with OEM winch mount</t>
  </si>
  <si>
    <t>D. Not compatible with WARN bumper</t>
  </si>
  <si>
    <r>
      <t>95745</t>
    </r>
    <r>
      <rPr>
        <vertAlign val="superscript"/>
        <sz val="11"/>
        <color rgb="FFFF0000"/>
        <rFont val="Calibri"/>
        <family val="2"/>
        <scheme val="minor"/>
      </rPr>
      <t>C</t>
    </r>
  </si>
  <si>
    <r>
      <t>93954</t>
    </r>
    <r>
      <rPr>
        <vertAlign val="superscript"/>
        <sz val="11"/>
        <color rgb="FFFF0000"/>
        <rFont val="Calibri"/>
        <family val="2"/>
        <scheme val="minor"/>
      </rPr>
      <t>C</t>
    </r>
  </si>
  <si>
    <r>
      <t>93820</t>
    </r>
    <r>
      <rPr>
        <vertAlign val="superscript"/>
        <sz val="11"/>
        <color rgb="FFFF0000"/>
        <rFont val="Calibri"/>
        <family val="2"/>
        <scheme val="minor"/>
      </rPr>
      <t>C</t>
    </r>
  </si>
  <si>
    <r>
      <t>101260</t>
    </r>
    <r>
      <rPr>
        <vertAlign val="superscript"/>
        <sz val="11"/>
        <color rgb="FFFF0000"/>
        <rFont val="Calibri"/>
        <family val="2"/>
        <scheme val="minor"/>
      </rPr>
      <t>B</t>
    </r>
  </si>
  <si>
    <r>
      <t>93790</t>
    </r>
    <r>
      <rPr>
        <vertAlign val="superscript"/>
        <sz val="11"/>
        <color rgb="FFFF0000"/>
        <rFont val="Calibri"/>
        <family val="2"/>
        <scheme val="minor"/>
      </rPr>
      <t>B</t>
    </r>
  </si>
  <si>
    <r>
      <t>Center Plow Mounting Kits</t>
    </r>
    <r>
      <rPr>
        <b/>
        <vertAlign val="superscript"/>
        <sz val="12"/>
        <color rgb="FFFF0000"/>
        <rFont val="Calibri"/>
        <family val="2"/>
        <scheme val="minor"/>
      </rPr>
      <t>F</t>
    </r>
  </si>
  <si>
    <r>
      <t>Front Plow Mounting Kits</t>
    </r>
    <r>
      <rPr>
        <b/>
        <vertAlign val="superscript"/>
        <sz val="12"/>
        <color rgb="FFFF0000"/>
        <rFont val="Calibri"/>
        <family val="2"/>
        <scheme val="minor"/>
      </rPr>
      <t>G</t>
    </r>
  </si>
  <si>
    <r>
      <t>97215</t>
    </r>
    <r>
      <rPr>
        <vertAlign val="superscript"/>
        <sz val="11"/>
        <color rgb="FFFF0000"/>
        <rFont val="Calibri"/>
        <family val="2"/>
        <scheme val="minor"/>
      </rPr>
      <t>H</t>
    </r>
  </si>
  <si>
    <r>
      <t>80681</t>
    </r>
    <r>
      <rPr>
        <vertAlign val="superscript"/>
        <sz val="11"/>
        <color rgb="FFFF0000"/>
        <rFont val="Calibri"/>
        <family val="2"/>
        <scheme val="minor"/>
      </rPr>
      <t>H</t>
    </r>
  </si>
  <si>
    <r>
      <t>97084</t>
    </r>
    <r>
      <rPr>
        <vertAlign val="superscript"/>
        <sz val="11"/>
        <color rgb="FFFF0000"/>
        <rFont val="Calibri"/>
        <family val="2"/>
        <scheme val="minor"/>
      </rPr>
      <t>H</t>
    </r>
  </si>
  <si>
    <r>
      <t>93730</t>
    </r>
    <r>
      <rPr>
        <vertAlign val="superscript"/>
        <sz val="11"/>
        <color rgb="FFFF0000"/>
        <rFont val="Calibri"/>
        <family val="2"/>
        <scheme val="minor"/>
      </rPr>
      <t>H</t>
    </r>
  </si>
  <si>
    <t>J. Some models may require grinding or modification of the stock skid plate to fit winch</t>
  </si>
  <si>
    <t>Items in red text represent changes since the last revision</t>
  </si>
  <si>
    <t>Wolverine X2</t>
  </si>
  <si>
    <r>
      <rPr>
        <sz val="11"/>
        <rFont val="Calibri"/>
        <family val="2"/>
        <scheme val="minor"/>
      </rPr>
      <t>X</t>
    </r>
    <r>
      <rPr>
        <vertAlign val="superscript"/>
        <sz val="11"/>
        <color rgb="FFFF0000"/>
        <rFont val="Calibri"/>
        <family val="2"/>
        <scheme val="minor"/>
      </rPr>
      <t>J</t>
    </r>
  </si>
  <si>
    <t>Alterra TRV 700</t>
  </si>
  <si>
    <t>Alterra TRV 500</t>
  </si>
  <si>
    <t>Alterra 700</t>
  </si>
  <si>
    <t>Alterra TRV 550</t>
  </si>
  <si>
    <t>700 TBX</t>
  </si>
  <si>
    <t>700 VLX</t>
  </si>
  <si>
    <t>1000 (Mudpro)</t>
  </si>
  <si>
    <t>700 (Mudpro)</t>
  </si>
  <si>
    <t>RTV-X900</t>
  </si>
  <si>
    <t>RTV-X1100</t>
  </si>
  <si>
    <t>RTV-X1120</t>
  </si>
  <si>
    <t>RTV-X1140</t>
  </si>
  <si>
    <r>
      <t>92332</t>
    </r>
    <r>
      <rPr>
        <vertAlign val="superscript"/>
        <sz val="11"/>
        <rFont val="Calibri"/>
        <family val="2"/>
        <scheme val="minor"/>
      </rPr>
      <t>K</t>
    </r>
  </si>
  <si>
    <r>
      <t>90459</t>
    </r>
    <r>
      <rPr>
        <vertAlign val="superscript"/>
        <sz val="11"/>
        <rFont val="Calibri"/>
        <family val="2"/>
        <scheme val="minor"/>
      </rPr>
      <t>K</t>
    </r>
  </si>
  <si>
    <r>
      <t>90930</t>
    </r>
    <r>
      <rPr>
        <vertAlign val="superscript"/>
        <sz val="11"/>
        <rFont val="Calibri"/>
        <family val="2"/>
        <scheme val="minor"/>
      </rPr>
      <t>K</t>
    </r>
  </si>
  <si>
    <r>
      <t>101690</t>
    </r>
    <r>
      <rPr>
        <vertAlign val="superscript"/>
        <sz val="11"/>
        <rFont val="Calibri"/>
        <family val="2"/>
        <scheme val="minor"/>
      </rPr>
      <t>K</t>
    </r>
  </si>
  <si>
    <t>Mule PRO MX</t>
  </si>
  <si>
    <t>Recommend purchasing fairlead plate PN 102857</t>
  </si>
  <si>
    <r>
      <t>96990</t>
    </r>
    <r>
      <rPr>
        <vertAlign val="superscript"/>
        <sz val="11"/>
        <color rgb="FFFF0000"/>
        <rFont val="Calibri"/>
        <family val="2"/>
        <scheme val="minor"/>
      </rPr>
      <t>H</t>
    </r>
  </si>
  <si>
    <t>K. WARN PN 101295 extended wiring kit is recommended for 4 passenger / crew models</t>
  </si>
  <si>
    <r>
      <t>X</t>
    </r>
    <r>
      <rPr>
        <vertAlign val="superscript"/>
        <sz val="11"/>
        <color rgb="FFFF0000"/>
        <rFont val="Calibri"/>
        <family val="2"/>
        <scheme val="minor"/>
      </rPr>
      <t>L</t>
    </r>
  </si>
  <si>
    <r>
      <t>102946</t>
    </r>
    <r>
      <rPr>
        <vertAlign val="superscript"/>
        <sz val="11"/>
        <rFont val="Calibri"/>
        <family val="2"/>
        <scheme val="minor"/>
      </rPr>
      <t>K</t>
    </r>
  </si>
  <si>
    <t>Axon fitment on 2019 Turbo models is extremely tight and not recommended without re-routing radiator hoses</t>
  </si>
  <si>
    <t>Some plastic trimming may be required on 2019 models</t>
  </si>
  <si>
    <t>L. WARN PN 99897 Dash Rocker Switch Kit is recommended for UTV applications using VRX 25 and VRX 35 models</t>
  </si>
  <si>
    <r>
      <t>83650</t>
    </r>
    <r>
      <rPr>
        <strike/>
        <vertAlign val="superscript"/>
        <sz val="11"/>
        <color rgb="FFFF0000"/>
        <rFont val="Calibri"/>
        <family val="2"/>
        <scheme val="minor"/>
      </rPr>
      <t>AU</t>
    </r>
  </si>
  <si>
    <r>
      <t>84155</t>
    </r>
    <r>
      <rPr>
        <strike/>
        <vertAlign val="superscript"/>
        <sz val="11"/>
        <color rgb="FFFF0000"/>
        <rFont val="Calibri"/>
        <family val="2"/>
        <scheme val="minor"/>
      </rPr>
      <t>AN</t>
    </r>
  </si>
  <si>
    <r>
      <t>84090</t>
    </r>
    <r>
      <rPr>
        <strike/>
        <vertAlign val="superscript"/>
        <sz val="11"/>
        <color rgb="FFFF0000"/>
        <rFont val="Calibri"/>
        <family val="2"/>
        <scheme val="minor"/>
      </rPr>
      <t>AU</t>
    </r>
  </si>
  <si>
    <t>MXU450i</t>
  </si>
  <si>
    <t>MXU700i</t>
  </si>
  <si>
    <t>UXV450i</t>
  </si>
  <si>
    <t>UXV700i</t>
  </si>
  <si>
    <r>
      <t>106204</t>
    </r>
    <r>
      <rPr>
        <vertAlign val="superscript"/>
        <sz val="11"/>
        <rFont val="Calibri"/>
        <family val="2"/>
        <scheme val="minor"/>
      </rPr>
      <t>K</t>
    </r>
  </si>
  <si>
    <t xml:space="preserve">Wildcat 1000 </t>
  </si>
  <si>
    <t xml:space="preserve">Wildcat Sport </t>
  </si>
  <si>
    <t xml:space="preserve">Wildcat Trail </t>
  </si>
  <si>
    <t xml:space="preserve">700 HDX  </t>
  </si>
  <si>
    <t xml:space="preserve">Prowler 700 </t>
  </si>
  <si>
    <t xml:space="preserve">Prowler 1000 </t>
  </si>
  <si>
    <t xml:space="preserve">500 HDX </t>
  </si>
  <si>
    <t>Alterra 450</t>
  </si>
  <si>
    <t>Alterra 570</t>
  </si>
  <si>
    <t>Outlander 450</t>
  </si>
  <si>
    <t>Outlander 570</t>
  </si>
  <si>
    <t xml:space="preserve">Outlander 650 </t>
  </si>
  <si>
    <t>Outlander 650 6X6</t>
  </si>
  <si>
    <t xml:space="preserve">Outlander 850 </t>
  </si>
  <si>
    <t>Outlander 450 6X6</t>
  </si>
  <si>
    <t xml:space="preserve">Outlander 1000 </t>
  </si>
  <si>
    <t xml:space="preserve">Outlander 1000 6X6 </t>
  </si>
  <si>
    <t xml:space="preserve">Renegade 570 </t>
  </si>
  <si>
    <t xml:space="preserve">Renegade 850 </t>
  </si>
  <si>
    <t xml:space="preserve">Renegade 1000 </t>
  </si>
  <si>
    <t>Defender</t>
  </si>
  <si>
    <t>Commander 800</t>
  </si>
  <si>
    <t>Commander 1000</t>
  </si>
  <si>
    <t>Maverick 1000</t>
  </si>
  <si>
    <t>Maverick Trail</t>
  </si>
  <si>
    <t>Maverick Sport</t>
  </si>
  <si>
    <t xml:space="preserve">Maverick X3 </t>
  </si>
  <si>
    <t>Will not work with "X ds" or "X rs" models with factory front bumper</t>
  </si>
  <si>
    <t>Foreman TRX500</t>
  </si>
  <si>
    <t>Rancher TRX420</t>
  </si>
  <si>
    <t xml:space="preserve">Rubicon TRX500 </t>
  </si>
  <si>
    <t>Rubicon TRX520</t>
  </si>
  <si>
    <t>Rincon TRX680</t>
  </si>
  <si>
    <t>Will not fit 2014 IRS models</t>
  </si>
  <si>
    <t>Pioneer 700</t>
  </si>
  <si>
    <t>Pioneer 520</t>
  </si>
  <si>
    <t>Pioneer 1000</t>
  </si>
  <si>
    <t>Talon 1000</t>
  </si>
  <si>
    <t>Mule 4000</t>
  </si>
  <si>
    <t xml:space="preserve">Mule 4010 </t>
  </si>
  <si>
    <t xml:space="preserve">Mule SX </t>
  </si>
  <si>
    <t>Teryx KRX1000</t>
  </si>
  <si>
    <t>Mule PRO FX / FXT</t>
  </si>
  <si>
    <t>Mule PRO DX / DXT</t>
  </si>
  <si>
    <t>Mule PRO FXR</t>
  </si>
  <si>
    <t xml:space="preserve">Sportsman 450 </t>
  </si>
  <si>
    <t>Scrambler XP 850</t>
  </si>
  <si>
    <t>Scrambler XP 1000</t>
  </si>
  <si>
    <t>Sportsman 570 Touring</t>
  </si>
  <si>
    <t>General 1000</t>
  </si>
  <si>
    <t>Ranger 570 Mid-size</t>
  </si>
  <si>
    <t xml:space="preserve">Ranger 900 </t>
  </si>
  <si>
    <t>Ranger 1000</t>
  </si>
  <si>
    <t>General XP 1000</t>
  </si>
  <si>
    <t>Ranger XP 1000</t>
  </si>
  <si>
    <t xml:space="preserve">RZR 900 </t>
  </si>
  <si>
    <t xml:space="preserve">RZR S 900 </t>
  </si>
  <si>
    <t xml:space="preserve">RZR XP 1000 </t>
  </si>
  <si>
    <t>RZR XP Turbo</t>
  </si>
  <si>
    <t xml:space="preserve">RZR S 1000 </t>
  </si>
  <si>
    <t>RZR Trail 570</t>
  </si>
  <si>
    <t xml:space="preserve">RZR Trail </t>
  </si>
  <si>
    <t xml:space="preserve">RZR Trail S </t>
  </si>
  <si>
    <t xml:space="preserve">RZR XP Turbo S </t>
  </si>
  <si>
    <t xml:space="preserve">RZR Turbo S </t>
  </si>
  <si>
    <t>RZR PRO XP</t>
  </si>
  <si>
    <t>King Quad 400</t>
  </si>
  <si>
    <t xml:space="preserve">King Quad 750 </t>
  </si>
  <si>
    <t xml:space="preserve">King Quad 500  </t>
  </si>
  <si>
    <t>Wolverine RMAX4</t>
  </si>
  <si>
    <t>Wolverine RMAX2</t>
  </si>
  <si>
    <t>NoteAC</t>
  </si>
  <si>
    <t>70825AI</t>
  </si>
  <si>
    <t>74186AJ, AK</t>
  </si>
  <si>
    <t>83870AX</t>
  </si>
  <si>
    <t>83650AU</t>
  </si>
  <si>
    <t>68573S</t>
  </si>
  <si>
    <t>83408AS</t>
  </si>
  <si>
    <t>80368AJ</t>
  </si>
  <si>
    <t>87987AN</t>
  </si>
  <si>
    <t>76192AN</t>
  </si>
  <si>
    <t>83159S</t>
  </si>
  <si>
    <t>H. Plow mount must use Front Mount ATV base/tube assembly (Warn PN 92100) and ATV blade</t>
  </si>
  <si>
    <t>G. Front Plow Mounts - ATV applications use PN 92100 push tubes. UTV applications use PN 79805 push tubes unless otherwise noted (Note H). Plow roller fairlead is recommended to extend rope life - PN 69373 (VRX25, 35, Axon 35, 45RC), PN 82550 (VRX45, Axon 45, 55).</t>
  </si>
  <si>
    <t>F. Center Plow Mounts - Compatible with 78100 and 86528 plow bases. Plow roller fairlead is recommended to extend rope life - PN 69373 (VRX25, VRX35, Axon 35, Axon 45RC), PN 82550 (VRX45, Axon 45, Axon 55).</t>
  </si>
  <si>
    <r>
      <t>Factory installed mount</t>
    </r>
    <r>
      <rPr>
        <vertAlign val="superscript"/>
        <sz val="11"/>
        <color rgb="FFFF0000"/>
        <rFont val="Calibri"/>
        <family val="2"/>
        <scheme val="minor"/>
      </rPr>
      <t>M</t>
    </r>
  </si>
  <si>
    <t>M. Factory installed winch mount requires fairlead plate. PN 102857 (VRX25, VRX35, Axon 35, Axon 45RC), PN 69646 (VRX45, Axon 45, Axon 55).</t>
  </si>
  <si>
    <t>Item in grey cells are discontinued</t>
  </si>
  <si>
    <t>Items in orange cells are not released but coming soon</t>
  </si>
  <si>
    <t>Sidekick 850</t>
  </si>
  <si>
    <t>ARCTIC CAT (UTV)</t>
  </si>
  <si>
    <t>CAN-AM / BOMBARDIER (UTV)</t>
  </si>
  <si>
    <t>HONDA (UTV)</t>
  </si>
  <si>
    <t>KAWASAKI (UTV)</t>
  </si>
  <si>
    <t>KUBOTA (UTV)</t>
  </si>
  <si>
    <t>KYMCO (UTV)</t>
  </si>
  <si>
    <t>POLARIS (UTV)</t>
  </si>
  <si>
    <t>YAMAHA (UTV)</t>
  </si>
  <si>
    <t>Outlander Max 450</t>
  </si>
  <si>
    <t>Outlander Max 570</t>
  </si>
  <si>
    <t xml:space="preserve">Outlander Max 850 </t>
  </si>
  <si>
    <t xml:space="preserve">Outlander Max 1000 </t>
  </si>
  <si>
    <t>79673 front plow mount not compatible with VRX winch installation. Use only with legacy winch models.</t>
  </si>
  <si>
    <t>Axon will fit with some plastic trimming</t>
  </si>
  <si>
    <t xml:space="preserve">Ranger 570 Full-size
(Ranger 800 Body Style) </t>
  </si>
  <si>
    <t xml:space="preserve">Ranger XP 570 Full-size
(Ranger 900 Body Style) </t>
  </si>
  <si>
    <t xml:space="preserve">Commander </t>
  </si>
  <si>
    <t>N. Requires WARN PN 107335 to mount fairlead</t>
  </si>
  <si>
    <r>
      <t>X</t>
    </r>
    <r>
      <rPr>
        <vertAlign val="superscript"/>
        <sz val="11"/>
        <color rgb="FFFF0000"/>
        <rFont val="Calibri"/>
        <family val="2"/>
        <scheme val="minor"/>
      </rPr>
      <t>N</t>
    </r>
  </si>
  <si>
    <t>Alterra 600</t>
  </si>
  <si>
    <t>Foreman TRX520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</si>
  <si>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Polaris sold some 2020 model year Sportsman 570 as 2021 models prior to the model changeover. Ensure it is the new or old model prior to ordering- use the Polaris website for bodystyle reference. Earlier models will use 2020 model year mounts listed above. Later models will use 2021 mounts listed here.</t>
    </r>
  </si>
  <si>
    <t>Factory installed mount fits VRX45. 108760 required for fitting Axon 45 or 55
Plow mount (108758) requires winch mount (108760) for mounting</t>
  </si>
  <si>
    <r>
      <t>108758</t>
    </r>
    <r>
      <rPr>
        <vertAlign val="superscript"/>
        <sz val="11"/>
        <color rgb="FFFF0000"/>
        <rFont val="Calibri"/>
        <family val="2"/>
        <scheme val="minor"/>
      </rPr>
      <t>P</t>
    </r>
  </si>
  <si>
    <t>P. Requires 108760 for mounting</t>
  </si>
  <si>
    <t>RZR PRO R</t>
  </si>
  <si>
    <t>RZR Turbo R</t>
  </si>
  <si>
    <t>Sportsman 570 Trail</t>
  </si>
  <si>
    <t>Sportsman 570 Premium fitment TBD due to dual A-arm front suspension</t>
  </si>
  <si>
    <t>For Axon install, the swaybar bolt direction needs to be reversed and the swaybar grease zerks need to be rotated in order to clear winch</t>
  </si>
  <si>
    <t>Ranger 570 SP</t>
  </si>
  <si>
    <t>Short drum winches require 107335 fairlead adaptor. Some bumper trimming required to fit Axon 45 or Axon 55 on the 2023+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</si>
</sst>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trike/>
      <vertAlign val="superscript"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trike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6" fillId="0" borderId="0"/>
    <xf numFmtId="0" fontId="15" fillId="6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quotePrefix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12" fontId="0" fillId="0" borderId="1" xfId="0" applyNumberFormat="1" applyBorder="1" applyAlignment="1">
      <alignment horizontal="right"/>
    </xf>
    <xf numFmtId="12" fontId="0" fillId="0" borderId="1" xfId="0" applyNumberFormat="1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right"/>
    </xf>
    <xf numFmtId="0" fontId="4" fillId="4" borderId="1" xfId="1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0" fontId="5" fillId="0" borderId="1" xfId="0" quotePrefix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15" fillId="0" borderId="0" xfId="3" applyFill="1"/>
    <xf numFmtId="0" fontId="16" fillId="0" borderId="1" xfId="3" applyFont="1" applyFill="1" applyBorder="1" applyAlignment="1">
      <alignment horizontal="right"/>
    </xf>
    <xf numFmtId="0" fontId="15" fillId="0" borderId="1" xfId="3" applyFill="1" applyBorder="1" applyAlignment="1">
      <alignment horizontal="right"/>
    </xf>
    <xf numFmtId="0" fontId="4" fillId="0" borderId="1" xfId="3" applyFont="1" applyFill="1" applyBorder="1" applyAlignment="1">
      <alignment horizontal="right"/>
    </xf>
    <xf numFmtId="0" fontId="15" fillId="0" borderId="1" xfId="3" applyFill="1" applyBorder="1" applyAlignment="1">
      <alignment wrapText="1"/>
    </xf>
    <xf numFmtId="0" fontId="15" fillId="0" borderId="1" xfId="3" applyFill="1" applyBorder="1"/>
    <xf numFmtId="0" fontId="0" fillId="0" borderId="4" xfId="0" applyBorder="1" applyAlignment="1">
      <alignment horizontal="left"/>
    </xf>
    <xf numFmtId="0" fontId="6" fillId="0" borderId="1" xfId="2" applyBorder="1"/>
    <xf numFmtId="0" fontId="4" fillId="0" borderId="1" xfId="3" applyFont="1" applyFill="1" applyBorder="1" applyAlignment="1">
      <alignment horizontal="right" wrapText="1"/>
    </xf>
    <xf numFmtId="0" fontId="4" fillId="0" borderId="1" xfId="3" applyFont="1" applyFill="1" applyBorder="1" applyAlignment="1">
      <alignment wrapText="1"/>
    </xf>
    <xf numFmtId="0" fontId="15" fillId="0" borderId="3" xfId="3" applyFill="1" applyBorder="1" applyAlignment="1">
      <alignment horizontal="right"/>
    </xf>
    <xf numFmtId="0" fontId="0" fillId="5" borderId="0" xfId="0" applyFill="1" applyAlignment="1">
      <alignment horizontal="left" vertical="center" wrapText="1"/>
    </xf>
    <xf numFmtId="0" fontId="4" fillId="5" borderId="1" xfId="3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4" fillId="7" borderId="0" xfId="0" applyFont="1" applyFill="1" applyAlignment="1">
      <alignment horizontal="left"/>
    </xf>
    <xf numFmtId="0" fontId="0" fillId="5" borderId="1" xfId="0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0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1" xfId="0" applyFont="1" applyFill="1" applyBorder="1" applyAlignment="1">
      <alignment horizontal="right"/>
    </xf>
  </cellXfs>
  <cellStyles count="4">
    <cellStyle name="Bad" xfId="3" builtinId="27"/>
    <cellStyle name="Neutral" xfId="1" builtinId="2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96849" cy="5306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2896849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800" b="1">
              <a:latin typeface="Agency FB" panose="020B0503020202020204" pitchFamily="34" charset="0"/>
            </a:rPr>
            <a:t>WARN ATV &amp; UTV APPLICATION GUIDE: UPDATED 17-APR-2023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96849" cy="5306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2896849" cy="53065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2800" b="1">
              <a:latin typeface="Agency FB" panose="020B0503020202020204" pitchFamily="34" charset="0"/>
            </a:rPr>
            <a:t>WARN ATV &amp; UTV LEGACY APPLICATION GUIDE: UPDATED 9-FEB-2022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4"/>
  <sheetViews>
    <sheetView tabSelected="1" zoomScale="110" zoomScaleNormal="110" workbookViewId="0">
      <pane ySplit="1" topLeftCell="A100" activePane="bottomLeft" state="frozen"/>
      <selection pane="bottomLeft" activeCell="O120" sqref="O120"/>
    </sheetView>
  </sheetViews>
  <sheetFormatPr defaultRowHeight="15" x14ac:dyDescent="0.25"/>
  <cols>
    <col min="1" max="1" width="18.140625" bestFit="1" customWidth="1"/>
    <col min="2" max="2" width="38" style="20" customWidth="1"/>
    <col min="3" max="3" width="8.85546875" style="8" bestFit="1" customWidth="1"/>
    <col min="4" max="4" width="9.140625" style="42" bestFit="1" customWidth="1"/>
    <col min="5" max="5" width="26.7109375" style="8" bestFit="1" customWidth="1"/>
    <col min="6" max="6" width="13.85546875" style="8" hidden="1" customWidth="1"/>
    <col min="7" max="7" width="18.7109375" style="8" hidden="1" customWidth="1"/>
    <col min="8" max="14" width="7" style="35" customWidth="1"/>
    <col min="15" max="15" width="13.5703125" style="8" bestFit="1" customWidth="1"/>
    <col min="16" max="16" width="12.7109375" style="8" customWidth="1"/>
    <col min="17" max="17" width="65.5703125" style="69" customWidth="1"/>
  </cols>
  <sheetData>
    <row r="1" spans="1:17" ht="105.75" customHeight="1" x14ac:dyDescent="0.35">
      <c r="A1" s="10"/>
      <c r="B1" s="21" t="s">
        <v>0</v>
      </c>
      <c r="C1" s="22" t="s">
        <v>297</v>
      </c>
      <c r="D1" s="38" t="s">
        <v>298</v>
      </c>
      <c r="E1" s="22" t="s">
        <v>465</v>
      </c>
      <c r="F1" s="22" t="s">
        <v>450</v>
      </c>
      <c r="G1" s="22" t="s">
        <v>451</v>
      </c>
      <c r="H1" s="22" t="s">
        <v>456</v>
      </c>
      <c r="I1" s="22" t="s">
        <v>457</v>
      </c>
      <c r="J1" s="22" t="s">
        <v>458</v>
      </c>
      <c r="K1" s="22" t="s">
        <v>459</v>
      </c>
      <c r="L1" s="22" t="s">
        <v>460</v>
      </c>
      <c r="M1" s="22" t="s">
        <v>462</v>
      </c>
      <c r="N1" s="22" t="s">
        <v>461</v>
      </c>
      <c r="O1" s="22" t="s">
        <v>476</v>
      </c>
      <c r="P1" s="22" t="s">
        <v>477</v>
      </c>
      <c r="Q1" s="67" t="s">
        <v>1</v>
      </c>
    </row>
    <row r="2" spans="1:17" x14ac:dyDescent="0.25">
      <c r="A2" s="71" t="s">
        <v>2</v>
      </c>
      <c r="B2" s="71"/>
      <c r="C2" s="6"/>
      <c r="D2" s="41"/>
      <c r="E2" s="6"/>
      <c r="F2" s="6"/>
      <c r="G2" s="6"/>
      <c r="H2" s="34"/>
      <c r="I2" s="34"/>
      <c r="J2" s="34"/>
      <c r="K2" s="34"/>
      <c r="L2" s="34"/>
      <c r="M2" s="34"/>
      <c r="N2" s="34"/>
      <c r="O2" s="6"/>
      <c r="P2" s="6"/>
      <c r="Q2" s="68"/>
    </row>
    <row r="3" spans="1:17" x14ac:dyDescent="0.25">
      <c r="A3" s="10" t="s">
        <v>346</v>
      </c>
      <c r="B3" s="11" t="s">
        <v>447</v>
      </c>
      <c r="C3" s="5">
        <v>2016</v>
      </c>
      <c r="D3" s="28">
        <v>2019</v>
      </c>
      <c r="E3" s="5">
        <v>96939</v>
      </c>
      <c r="F3" s="5" t="s">
        <v>441</v>
      </c>
      <c r="G3" s="5"/>
      <c r="H3" s="30" t="s">
        <v>439</v>
      </c>
      <c r="I3" s="30" t="s">
        <v>439</v>
      </c>
      <c r="J3" s="29"/>
      <c r="K3" s="29"/>
      <c r="L3" s="29"/>
      <c r="M3" s="29"/>
      <c r="N3" s="29"/>
      <c r="O3" s="5">
        <v>85260</v>
      </c>
      <c r="P3" s="5">
        <v>96970</v>
      </c>
      <c r="Q3" s="44"/>
    </row>
    <row r="4" spans="1:17" ht="17.25" x14ac:dyDescent="0.25">
      <c r="A4" s="10" t="s">
        <v>346</v>
      </c>
      <c r="B4" s="11" t="s">
        <v>526</v>
      </c>
      <c r="C4" s="5">
        <v>2021</v>
      </c>
      <c r="D4" s="28">
        <v>2023</v>
      </c>
      <c r="E4" s="5" t="s">
        <v>604</v>
      </c>
      <c r="F4" s="5"/>
      <c r="G4" s="5"/>
      <c r="H4" s="30" t="s">
        <v>439</v>
      </c>
      <c r="I4" s="30" t="s">
        <v>439</v>
      </c>
      <c r="J4" s="29"/>
      <c r="K4" s="29"/>
      <c r="L4" s="29"/>
      <c r="M4" s="29"/>
      <c r="N4" s="29"/>
      <c r="O4" s="5"/>
      <c r="P4" s="5"/>
      <c r="Q4" s="44"/>
    </row>
    <row r="5" spans="1:17" ht="17.25" x14ac:dyDescent="0.25">
      <c r="A5" s="10" t="s">
        <v>346</v>
      </c>
      <c r="B5" s="11" t="s">
        <v>527</v>
      </c>
      <c r="C5" s="5">
        <v>2018</v>
      </c>
      <c r="D5" s="28">
        <v>2020</v>
      </c>
      <c r="E5" s="5" t="s">
        <v>604</v>
      </c>
      <c r="F5" s="5"/>
      <c r="G5" s="5"/>
      <c r="H5" s="30" t="s">
        <v>439</v>
      </c>
      <c r="I5" s="30" t="s">
        <v>439</v>
      </c>
      <c r="J5" s="29"/>
      <c r="K5" s="29"/>
      <c r="L5" s="29"/>
      <c r="M5" s="29"/>
      <c r="N5" s="29"/>
      <c r="O5" s="5">
        <v>63294</v>
      </c>
      <c r="P5" s="5">
        <v>97212</v>
      </c>
      <c r="Q5" s="44"/>
    </row>
    <row r="6" spans="1:17" ht="17.25" x14ac:dyDescent="0.25">
      <c r="A6" s="10" t="s">
        <v>346</v>
      </c>
      <c r="B6" s="11" t="s">
        <v>488</v>
      </c>
      <c r="C6" s="5">
        <v>2015</v>
      </c>
      <c r="D6" s="28">
        <v>2021</v>
      </c>
      <c r="E6" s="5" t="s">
        <v>604</v>
      </c>
      <c r="F6" s="5" t="s">
        <v>441</v>
      </c>
      <c r="G6" s="5"/>
      <c r="H6" s="30" t="s">
        <v>439</v>
      </c>
      <c r="I6" s="30" t="s">
        <v>439</v>
      </c>
      <c r="J6" s="29"/>
      <c r="K6" s="29"/>
      <c r="L6" s="29"/>
      <c r="M6" s="29"/>
      <c r="N6" s="29"/>
      <c r="O6" s="5">
        <v>63294</v>
      </c>
      <c r="P6" s="5">
        <v>97596</v>
      </c>
      <c r="Q6" s="44"/>
    </row>
    <row r="7" spans="1:17" ht="17.25" x14ac:dyDescent="0.25">
      <c r="A7" s="10" t="s">
        <v>346</v>
      </c>
      <c r="B7" s="11" t="s">
        <v>487</v>
      </c>
      <c r="C7" s="5">
        <v>2017</v>
      </c>
      <c r="D7" s="28">
        <v>2021</v>
      </c>
      <c r="E7" s="5" t="s">
        <v>604</v>
      </c>
      <c r="F7" s="5"/>
      <c r="G7" s="5"/>
      <c r="H7" s="30" t="s">
        <v>439</v>
      </c>
      <c r="I7" s="30" t="s">
        <v>439</v>
      </c>
      <c r="J7" s="29"/>
      <c r="K7" s="29"/>
      <c r="L7" s="29"/>
      <c r="M7" s="29"/>
      <c r="N7" s="29"/>
      <c r="O7" s="5">
        <v>63294</v>
      </c>
      <c r="P7" s="5">
        <v>97212</v>
      </c>
      <c r="Q7" s="44"/>
    </row>
    <row r="8" spans="1:17" ht="17.25" x14ac:dyDescent="0.25">
      <c r="A8" s="10" t="s">
        <v>346</v>
      </c>
      <c r="B8" s="11" t="s">
        <v>489</v>
      </c>
      <c r="C8" s="5">
        <v>2016</v>
      </c>
      <c r="D8" s="28">
        <v>2019</v>
      </c>
      <c r="E8" s="5" t="s">
        <v>604</v>
      </c>
      <c r="F8" s="5"/>
      <c r="G8" s="5"/>
      <c r="H8" s="30" t="s">
        <v>439</v>
      </c>
      <c r="I8" s="30" t="s">
        <v>439</v>
      </c>
      <c r="J8" s="29"/>
      <c r="K8" s="29"/>
      <c r="L8" s="29"/>
      <c r="M8" s="29"/>
      <c r="N8" s="29"/>
      <c r="O8" s="5">
        <v>63294</v>
      </c>
      <c r="P8" s="5">
        <v>97212</v>
      </c>
      <c r="Q8" s="44"/>
    </row>
    <row r="9" spans="1:17" ht="17.25" x14ac:dyDescent="0.25">
      <c r="A9" s="10" t="s">
        <v>346</v>
      </c>
      <c r="B9" s="11" t="s">
        <v>628</v>
      </c>
      <c r="C9" s="5">
        <v>2022</v>
      </c>
      <c r="D9" s="28">
        <v>2023</v>
      </c>
      <c r="E9" s="5" t="s">
        <v>604</v>
      </c>
      <c r="F9" s="5"/>
      <c r="G9" s="5"/>
      <c r="H9" s="30" t="s">
        <v>439</v>
      </c>
      <c r="I9" s="30" t="s">
        <v>439</v>
      </c>
      <c r="J9" s="29"/>
      <c r="K9" s="29"/>
      <c r="L9" s="29"/>
      <c r="M9" s="29"/>
      <c r="N9" s="29"/>
      <c r="O9" s="5">
        <v>108888</v>
      </c>
      <c r="P9" s="5"/>
      <c r="Q9" s="44"/>
    </row>
    <row r="10" spans="1:17" ht="17.25" x14ac:dyDescent="0.25">
      <c r="A10" s="10" t="s">
        <v>346</v>
      </c>
      <c r="B10" s="11" t="s">
        <v>486</v>
      </c>
      <c r="C10" s="5">
        <v>2015</v>
      </c>
      <c r="D10" s="28">
        <v>2022</v>
      </c>
      <c r="E10" s="5" t="s">
        <v>604</v>
      </c>
      <c r="F10" s="5"/>
      <c r="G10" s="5"/>
      <c r="H10" s="30" t="s">
        <v>439</v>
      </c>
      <c r="I10" s="30" t="s">
        <v>439</v>
      </c>
      <c r="J10" s="29"/>
      <c r="K10" s="29"/>
      <c r="L10" s="29"/>
      <c r="M10" s="29"/>
      <c r="N10" s="29"/>
      <c r="O10" s="5"/>
      <c r="P10" s="5">
        <v>97212</v>
      </c>
      <c r="Q10" s="44"/>
    </row>
    <row r="11" spans="1:17" ht="17.25" x14ac:dyDescent="0.25">
      <c r="A11" s="10" t="s">
        <v>346</v>
      </c>
      <c r="B11" s="11" t="s">
        <v>448</v>
      </c>
      <c r="C11" s="5" t="s">
        <v>16</v>
      </c>
      <c r="D11" s="28">
        <v>2019</v>
      </c>
      <c r="E11" s="5" t="s">
        <v>604</v>
      </c>
      <c r="F11" s="5" t="s">
        <v>441</v>
      </c>
      <c r="G11" s="5"/>
      <c r="H11" s="30" t="s">
        <v>439</v>
      </c>
      <c r="I11" s="30" t="s">
        <v>439</v>
      </c>
      <c r="J11" s="29"/>
      <c r="K11" s="29"/>
      <c r="L11" s="29"/>
      <c r="M11" s="29"/>
      <c r="N11" s="29"/>
      <c r="O11" s="5"/>
      <c r="P11" s="5">
        <v>97212</v>
      </c>
      <c r="Q11" s="44"/>
    </row>
    <row r="12" spans="1:17" ht="17.25" x14ac:dyDescent="0.25">
      <c r="A12" s="10" t="s">
        <v>346</v>
      </c>
      <c r="B12" s="11" t="s">
        <v>490</v>
      </c>
      <c r="C12" s="5">
        <v>2012</v>
      </c>
      <c r="D12" s="28">
        <v>2019</v>
      </c>
      <c r="E12" s="5" t="s">
        <v>604</v>
      </c>
      <c r="F12" s="5"/>
      <c r="G12" s="5"/>
      <c r="H12" s="30" t="s">
        <v>439</v>
      </c>
      <c r="I12" s="30" t="s">
        <v>439</v>
      </c>
      <c r="J12" s="29"/>
      <c r="K12" s="29"/>
      <c r="L12" s="29"/>
      <c r="M12" s="29"/>
      <c r="N12" s="29"/>
      <c r="O12" s="5">
        <v>63294</v>
      </c>
      <c r="P12" s="5">
        <v>84354</v>
      </c>
      <c r="Q12" s="44"/>
    </row>
    <row r="13" spans="1:17" ht="17.25" x14ac:dyDescent="0.25">
      <c r="A13" s="10" t="s">
        <v>346</v>
      </c>
      <c r="B13" s="11" t="s">
        <v>491</v>
      </c>
      <c r="C13" s="5">
        <v>2017</v>
      </c>
      <c r="D13" s="28">
        <v>2019</v>
      </c>
      <c r="E13" s="5" t="s">
        <v>604</v>
      </c>
      <c r="F13" s="5"/>
      <c r="G13" s="5"/>
      <c r="H13" s="30" t="s">
        <v>439</v>
      </c>
      <c r="I13" s="30" t="s">
        <v>439</v>
      </c>
      <c r="J13" s="29"/>
      <c r="K13" s="29"/>
      <c r="L13" s="29"/>
      <c r="M13" s="29"/>
      <c r="N13" s="29"/>
      <c r="O13" s="5"/>
      <c r="P13" s="5">
        <v>84354</v>
      </c>
      <c r="Q13" s="44"/>
    </row>
    <row r="14" spans="1:17" ht="17.25" x14ac:dyDescent="0.25">
      <c r="A14" s="10" t="s">
        <v>346</v>
      </c>
      <c r="B14" s="11" t="s">
        <v>492</v>
      </c>
      <c r="C14" s="5">
        <v>2010</v>
      </c>
      <c r="D14" s="28">
        <v>2019</v>
      </c>
      <c r="E14" s="5" t="s">
        <v>604</v>
      </c>
      <c r="F14" s="5"/>
      <c r="G14" s="5"/>
      <c r="H14" s="30" t="s">
        <v>439</v>
      </c>
      <c r="I14" s="30" t="s">
        <v>439</v>
      </c>
      <c r="J14" s="29"/>
      <c r="K14" s="29"/>
      <c r="L14" s="29"/>
      <c r="M14" s="29"/>
      <c r="N14" s="29"/>
      <c r="O14" s="5"/>
      <c r="P14" s="5">
        <v>84354</v>
      </c>
      <c r="Q14" s="44"/>
    </row>
    <row r="15" spans="1:17" ht="17.25" x14ac:dyDescent="0.25">
      <c r="A15" s="10" t="s">
        <v>346</v>
      </c>
      <c r="B15" s="11" t="s">
        <v>493</v>
      </c>
      <c r="C15" s="5">
        <v>2012</v>
      </c>
      <c r="D15" s="28">
        <v>2019</v>
      </c>
      <c r="E15" s="5" t="s">
        <v>604</v>
      </c>
      <c r="F15" s="5"/>
      <c r="G15" s="5"/>
      <c r="H15" s="30" t="s">
        <v>439</v>
      </c>
      <c r="I15" s="30" t="s">
        <v>439</v>
      </c>
      <c r="J15" s="29"/>
      <c r="K15" s="29"/>
      <c r="L15" s="29"/>
      <c r="M15" s="29"/>
      <c r="N15" s="29"/>
      <c r="O15" s="5"/>
      <c r="P15" s="5">
        <v>84354</v>
      </c>
      <c r="Q15" s="44"/>
    </row>
    <row r="16" spans="1:17" x14ac:dyDescent="0.25">
      <c r="A16" s="71" t="s">
        <v>609</v>
      </c>
      <c r="B16" s="71"/>
      <c r="C16" s="7"/>
      <c r="D16" s="39"/>
      <c r="E16" s="7"/>
      <c r="F16" s="7"/>
      <c r="G16" s="7"/>
      <c r="H16" s="31"/>
      <c r="I16" s="31"/>
      <c r="J16" s="31"/>
      <c r="K16" s="31"/>
      <c r="L16" s="31"/>
      <c r="M16" s="31"/>
      <c r="N16" s="31"/>
      <c r="O16" s="7"/>
      <c r="P16" s="7"/>
      <c r="Q16" s="68"/>
    </row>
    <row r="17" spans="1:18" ht="17.25" x14ac:dyDescent="0.25">
      <c r="A17" s="10" t="s">
        <v>346</v>
      </c>
      <c r="B17" s="11" t="s">
        <v>525</v>
      </c>
      <c r="C17" s="5">
        <v>2016</v>
      </c>
      <c r="D17" s="28">
        <v>2020</v>
      </c>
      <c r="E17" s="5" t="s">
        <v>604</v>
      </c>
      <c r="F17" s="5" t="s">
        <v>453</v>
      </c>
      <c r="G17" s="5"/>
      <c r="H17" s="29" t="s">
        <v>506</v>
      </c>
      <c r="I17" s="29" t="s">
        <v>506</v>
      </c>
      <c r="J17" s="29" t="s">
        <v>439</v>
      </c>
      <c r="K17" s="29"/>
      <c r="L17" s="29"/>
      <c r="M17" s="29"/>
      <c r="N17" s="29"/>
      <c r="O17" s="5"/>
      <c r="P17" s="62">
        <v>97420</v>
      </c>
      <c r="Q17" s="44"/>
    </row>
    <row r="18" spans="1:18" ht="17.25" x14ac:dyDescent="0.25">
      <c r="A18" s="10" t="s">
        <v>346</v>
      </c>
      <c r="B18" s="11" t="s">
        <v>24</v>
      </c>
      <c r="C18" s="5" t="s">
        <v>16</v>
      </c>
      <c r="D18" s="28">
        <v>2018</v>
      </c>
      <c r="E18" s="28">
        <v>101316</v>
      </c>
      <c r="F18" s="5" t="s">
        <v>453</v>
      </c>
      <c r="G18" s="5" t="s">
        <v>453</v>
      </c>
      <c r="H18" s="29" t="s">
        <v>506</v>
      </c>
      <c r="I18" s="29" t="s">
        <v>506</v>
      </c>
      <c r="J18" s="30" t="s">
        <v>439</v>
      </c>
      <c r="K18" s="30" t="s">
        <v>439</v>
      </c>
      <c r="L18" s="30" t="s">
        <v>439</v>
      </c>
      <c r="M18" s="30" t="s">
        <v>439</v>
      </c>
      <c r="N18" s="30" t="s">
        <v>439</v>
      </c>
      <c r="O18" s="5"/>
      <c r="P18" s="62">
        <v>97420</v>
      </c>
      <c r="Q18" s="44"/>
    </row>
    <row r="19" spans="1:18" ht="17.25" x14ac:dyDescent="0.25">
      <c r="A19" s="10" t="s">
        <v>346</v>
      </c>
      <c r="B19" s="11" t="s">
        <v>522</v>
      </c>
      <c r="C19" s="5">
        <v>2016</v>
      </c>
      <c r="D19" s="28">
        <v>2020</v>
      </c>
      <c r="E19" s="5" t="s">
        <v>604</v>
      </c>
      <c r="F19" s="5" t="s">
        <v>453</v>
      </c>
      <c r="G19" s="5"/>
      <c r="H19" s="29" t="s">
        <v>506</v>
      </c>
      <c r="I19" s="29" t="s">
        <v>506</v>
      </c>
      <c r="J19" s="29" t="s">
        <v>439</v>
      </c>
      <c r="K19" s="29"/>
      <c r="L19" s="29"/>
      <c r="M19" s="29"/>
      <c r="N19" s="29"/>
      <c r="O19" s="5"/>
      <c r="P19" s="62">
        <v>97420</v>
      </c>
      <c r="Q19" s="44"/>
    </row>
    <row r="20" spans="1:18" ht="17.25" x14ac:dyDescent="0.25">
      <c r="A20" s="10" t="s">
        <v>346</v>
      </c>
      <c r="B20" s="11" t="s">
        <v>523</v>
      </c>
      <c r="C20" s="5">
        <v>2015</v>
      </c>
      <c r="D20" s="28">
        <v>2019</v>
      </c>
      <c r="E20" s="5" t="s">
        <v>604</v>
      </c>
      <c r="F20" s="5" t="s">
        <v>453</v>
      </c>
      <c r="G20" s="5"/>
      <c r="H20" s="29" t="s">
        <v>506</v>
      </c>
      <c r="I20" s="29" t="s">
        <v>506</v>
      </c>
      <c r="J20" s="29" t="s">
        <v>439</v>
      </c>
      <c r="K20" s="29"/>
      <c r="L20" s="29"/>
      <c r="M20" s="29"/>
      <c r="N20" s="29"/>
      <c r="O20" s="5"/>
      <c r="P20" s="62">
        <v>97420</v>
      </c>
      <c r="Q20" s="44"/>
    </row>
    <row r="21" spans="1:18" ht="17.25" x14ac:dyDescent="0.25">
      <c r="A21" s="10" t="s">
        <v>346</v>
      </c>
      <c r="B21" s="11" t="s">
        <v>524</v>
      </c>
      <c r="C21" s="5">
        <v>2015</v>
      </c>
      <c r="D21" s="28">
        <v>2019</v>
      </c>
      <c r="E21" s="5" t="s">
        <v>604</v>
      </c>
      <c r="F21" s="5" t="s">
        <v>453</v>
      </c>
      <c r="G21" s="5"/>
      <c r="H21" s="29" t="s">
        <v>506</v>
      </c>
      <c r="I21" s="29" t="s">
        <v>506</v>
      </c>
      <c r="J21" s="29" t="s">
        <v>439</v>
      </c>
      <c r="K21" s="29"/>
      <c r="L21" s="29"/>
      <c r="M21" s="29"/>
      <c r="N21" s="29"/>
      <c r="O21" s="5"/>
      <c r="P21" s="62">
        <v>97420</v>
      </c>
      <c r="Q21" s="44"/>
    </row>
    <row r="22" spans="1:18" ht="17.25" x14ac:dyDescent="0.25">
      <c r="A22" s="10" t="s">
        <v>346</v>
      </c>
      <c r="B22" s="11" t="s">
        <v>445</v>
      </c>
      <c r="C22" s="5">
        <v>2016</v>
      </c>
      <c r="D22" s="28">
        <v>2019</v>
      </c>
      <c r="E22" s="5" t="s">
        <v>604</v>
      </c>
      <c r="F22" s="5">
        <v>101473</v>
      </c>
      <c r="G22" s="5"/>
      <c r="H22" s="29"/>
      <c r="I22" s="29"/>
      <c r="J22" s="29" t="s">
        <v>467</v>
      </c>
      <c r="K22" s="29"/>
      <c r="L22" s="29"/>
      <c r="M22" s="29"/>
      <c r="N22" s="29"/>
      <c r="O22" s="5"/>
      <c r="P22" s="5"/>
      <c r="Q22" s="44"/>
    </row>
    <row r="23" spans="1:18" ht="17.25" x14ac:dyDescent="0.25">
      <c r="A23" s="10" t="s">
        <v>346</v>
      </c>
      <c r="B23" s="11" t="s">
        <v>446</v>
      </c>
      <c r="C23" s="5">
        <v>2018</v>
      </c>
      <c r="D23" s="28">
        <v>2019</v>
      </c>
      <c r="E23" s="5" t="s">
        <v>452</v>
      </c>
      <c r="F23" s="5">
        <v>101473</v>
      </c>
      <c r="G23" s="5"/>
      <c r="H23" s="29"/>
      <c r="I23" s="29"/>
      <c r="J23" s="29" t="s">
        <v>467</v>
      </c>
      <c r="K23" s="29"/>
      <c r="L23" s="29"/>
      <c r="M23" s="29"/>
      <c r="N23" s="29"/>
      <c r="O23" s="5"/>
      <c r="P23" s="5"/>
      <c r="Q23" s="44"/>
    </row>
    <row r="24" spans="1:18" x14ac:dyDescent="0.25">
      <c r="A24" s="10" t="s">
        <v>346</v>
      </c>
      <c r="B24" s="11" t="s">
        <v>519</v>
      </c>
      <c r="C24" s="5">
        <v>2012</v>
      </c>
      <c r="D24" s="28">
        <v>2019</v>
      </c>
      <c r="E24" s="5" t="s">
        <v>27</v>
      </c>
      <c r="F24" s="5" t="s">
        <v>440</v>
      </c>
      <c r="G24" s="5" t="s">
        <v>440</v>
      </c>
      <c r="H24" s="29"/>
      <c r="I24" s="29"/>
      <c r="J24" s="29" t="s">
        <v>439</v>
      </c>
      <c r="K24" s="29"/>
      <c r="L24" s="29" t="s">
        <v>439</v>
      </c>
      <c r="M24" s="29"/>
      <c r="N24" s="29" t="s">
        <v>439</v>
      </c>
      <c r="O24" s="5"/>
      <c r="P24" s="5"/>
      <c r="Q24" s="44"/>
    </row>
    <row r="25" spans="1:18" ht="17.25" x14ac:dyDescent="0.25">
      <c r="A25" s="10" t="s">
        <v>346</v>
      </c>
      <c r="B25" s="11" t="s">
        <v>520</v>
      </c>
      <c r="C25" s="5">
        <v>2015</v>
      </c>
      <c r="D25" s="28">
        <v>2019</v>
      </c>
      <c r="E25" s="5" t="s">
        <v>604</v>
      </c>
      <c r="F25" s="5" t="s">
        <v>441</v>
      </c>
      <c r="G25" s="5" t="s">
        <v>442</v>
      </c>
      <c r="H25" s="29" t="s">
        <v>506</v>
      </c>
      <c r="I25" s="29" t="s">
        <v>506</v>
      </c>
      <c r="J25" s="29"/>
      <c r="K25" s="29"/>
      <c r="L25" s="29"/>
      <c r="M25" s="29"/>
      <c r="N25" s="29"/>
      <c r="O25" s="5"/>
      <c r="P25" s="65" t="s">
        <v>478</v>
      </c>
      <c r="Q25" s="44"/>
      <c r="R25" s="26"/>
    </row>
    <row r="26" spans="1:18" ht="17.25" x14ac:dyDescent="0.25">
      <c r="A26" s="10" t="s">
        <v>346</v>
      </c>
      <c r="B26" s="11" t="s">
        <v>521</v>
      </c>
      <c r="C26" s="5">
        <v>2015</v>
      </c>
      <c r="D26" s="28">
        <v>2019</v>
      </c>
      <c r="E26" s="5" t="s">
        <v>604</v>
      </c>
      <c r="F26" s="5" t="s">
        <v>441</v>
      </c>
      <c r="G26" s="5" t="s">
        <v>442</v>
      </c>
      <c r="H26" s="29" t="s">
        <v>506</v>
      </c>
      <c r="I26" s="29" t="s">
        <v>506</v>
      </c>
      <c r="J26" s="29"/>
      <c r="K26" s="29"/>
      <c r="L26" s="29"/>
      <c r="M26" s="29"/>
      <c r="N26" s="29"/>
      <c r="O26" s="5"/>
      <c r="P26" s="65" t="s">
        <v>478</v>
      </c>
      <c r="Q26" s="44"/>
      <c r="R26" s="26"/>
    </row>
    <row r="27" spans="1:18" ht="17.25" x14ac:dyDescent="0.25">
      <c r="A27" s="10" t="s">
        <v>346</v>
      </c>
      <c r="B27" s="11" t="s">
        <v>444</v>
      </c>
      <c r="C27" s="5">
        <v>2018</v>
      </c>
      <c r="D27" s="28">
        <v>2023</v>
      </c>
      <c r="E27" s="28">
        <v>101672</v>
      </c>
      <c r="F27" s="5" t="s">
        <v>441</v>
      </c>
      <c r="G27" s="5"/>
      <c r="H27" s="29" t="s">
        <v>506</v>
      </c>
      <c r="I27" s="29" t="s">
        <v>506</v>
      </c>
      <c r="J27" s="30"/>
      <c r="K27" s="30"/>
      <c r="L27" s="30"/>
      <c r="M27" s="30"/>
      <c r="N27" s="30"/>
      <c r="O27" s="5"/>
      <c r="P27" s="5"/>
      <c r="Q27" s="44"/>
    </row>
    <row r="28" spans="1:18" x14ac:dyDescent="0.25">
      <c r="A28" s="71" t="s">
        <v>28</v>
      </c>
      <c r="B28" s="71"/>
      <c r="C28" s="7"/>
      <c r="D28" s="39"/>
      <c r="E28" s="7"/>
      <c r="F28" s="7"/>
      <c r="G28" s="7"/>
      <c r="H28" s="31"/>
      <c r="I28" s="31"/>
      <c r="J28" s="31"/>
      <c r="K28" s="31"/>
      <c r="L28" s="31"/>
      <c r="M28" s="31"/>
      <c r="N28" s="31"/>
      <c r="O28" s="7"/>
      <c r="P28" s="7"/>
      <c r="Q28" s="68"/>
    </row>
    <row r="29" spans="1:18" x14ac:dyDescent="0.25">
      <c r="A29" s="10" t="s">
        <v>347</v>
      </c>
      <c r="B29" s="11" t="s">
        <v>528</v>
      </c>
      <c r="C29" s="5">
        <v>2017</v>
      </c>
      <c r="D29" s="28">
        <v>2022</v>
      </c>
      <c r="E29" s="5" t="s">
        <v>449</v>
      </c>
      <c r="F29" s="5" t="s">
        <v>441</v>
      </c>
      <c r="G29" s="5"/>
      <c r="H29" s="29" t="s">
        <v>439</v>
      </c>
      <c r="I29" s="29" t="s">
        <v>439</v>
      </c>
      <c r="J29" s="29"/>
      <c r="K29" s="29"/>
      <c r="L29" s="29"/>
      <c r="M29" s="29"/>
      <c r="N29" s="29"/>
      <c r="O29" s="5">
        <v>107562</v>
      </c>
      <c r="P29" s="5" t="s">
        <v>33</v>
      </c>
      <c r="Q29" s="44"/>
      <c r="R29" s="26"/>
    </row>
    <row r="30" spans="1:18" x14ac:dyDescent="0.25">
      <c r="A30" s="10" t="s">
        <v>347</v>
      </c>
      <c r="B30" s="11" t="s">
        <v>617</v>
      </c>
      <c r="C30" s="5">
        <v>2017</v>
      </c>
      <c r="D30" s="28">
        <v>2022</v>
      </c>
      <c r="E30" s="5" t="s">
        <v>449</v>
      </c>
      <c r="F30" s="5" t="s">
        <v>441</v>
      </c>
      <c r="G30" s="5"/>
      <c r="H30" s="29" t="s">
        <v>439</v>
      </c>
      <c r="I30" s="29" t="s">
        <v>439</v>
      </c>
      <c r="J30" s="29"/>
      <c r="K30" s="29"/>
      <c r="L30" s="29"/>
      <c r="M30" s="29"/>
      <c r="N30" s="29"/>
      <c r="O30" s="5">
        <v>107562</v>
      </c>
      <c r="P30" s="5" t="s">
        <v>33</v>
      </c>
      <c r="Q30" s="44"/>
      <c r="R30" s="26"/>
    </row>
    <row r="31" spans="1:18" x14ac:dyDescent="0.25">
      <c r="A31" s="10" t="s">
        <v>347</v>
      </c>
      <c r="B31" s="11" t="s">
        <v>533</v>
      </c>
      <c r="C31" s="5">
        <v>2019</v>
      </c>
      <c r="D31" s="28">
        <v>2022</v>
      </c>
      <c r="E31" s="5" t="s">
        <v>449</v>
      </c>
      <c r="F31" s="5" t="s">
        <v>441</v>
      </c>
      <c r="G31" s="5"/>
      <c r="H31" s="29" t="s">
        <v>439</v>
      </c>
      <c r="I31" s="29" t="s">
        <v>439</v>
      </c>
      <c r="J31" s="29"/>
      <c r="K31" s="29"/>
      <c r="L31" s="29"/>
      <c r="M31" s="29"/>
      <c r="N31" s="29"/>
      <c r="O31" s="5"/>
      <c r="P31" s="5" t="s">
        <v>33</v>
      </c>
      <c r="Q31" s="44"/>
      <c r="R31" s="26"/>
    </row>
    <row r="32" spans="1:18" x14ac:dyDescent="0.25">
      <c r="A32" s="10" t="s">
        <v>347</v>
      </c>
      <c r="B32" s="11" t="s">
        <v>529</v>
      </c>
      <c r="C32" s="5">
        <v>2017</v>
      </c>
      <c r="D32" s="28">
        <v>2022</v>
      </c>
      <c r="E32" s="5" t="s">
        <v>449</v>
      </c>
      <c r="F32" s="5" t="s">
        <v>441</v>
      </c>
      <c r="G32" s="5"/>
      <c r="H32" s="29" t="s">
        <v>439</v>
      </c>
      <c r="I32" s="29" t="s">
        <v>439</v>
      </c>
      <c r="J32" s="29"/>
      <c r="K32" s="29"/>
      <c r="L32" s="29"/>
      <c r="M32" s="29"/>
      <c r="N32" s="29"/>
      <c r="O32" s="5">
        <v>107562</v>
      </c>
      <c r="P32" s="5">
        <v>97130</v>
      </c>
      <c r="Q32" s="44"/>
      <c r="R32" s="26"/>
    </row>
    <row r="33" spans="1:18" x14ac:dyDescent="0.25">
      <c r="A33" s="10" t="s">
        <v>347</v>
      </c>
      <c r="B33" s="11" t="s">
        <v>618</v>
      </c>
      <c r="C33" s="5">
        <v>2017</v>
      </c>
      <c r="D33" s="28">
        <v>2022</v>
      </c>
      <c r="E33" s="5" t="s">
        <v>449</v>
      </c>
      <c r="F33" s="5" t="s">
        <v>441</v>
      </c>
      <c r="G33" s="5"/>
      <c r="H33" s="29" t="s">
        <v>439</v>
      </c>
      <c r="I33" s="29" t="s">
        <v>439</v>
      </c>
      <c r="J33" s="29"/>
      <c r="K33" s="29"/>
      <c r="L33" s="29"/>
      <c r="M33" s="29"/>
      <c r="N33" s="29"/>
      <c r="O33" s="5">
        <v>107562</v>
      </c>
      <c r="P33" s="5">
        <v>97130</v>
      </c>
      <c r="Q33" s="44"/>
      <c r="R33" s="26"/>
    </row>
    <row r="34" spans="1:18" x14ac:dyDescent="0.25">
      <c r="A34" s="10" t="s">
        <v>347</v>
      </c>
      <c r="B34" s="11" t="s">
        <v>530</v>
      </c>
      <c r="C34" s="5">
        <v>2013</v>
      </c>
      <c r="D34" s="28">
        <v>2022</v>
      </c>
      <c r="E34" s="5" t="s">
        <v>449</v>
      </c>
      <c r="F34" s="5" t="s">
        <v>441</v>
      </c>
      <c r="G34" s="5" t="s">
        <v>441</v>
      </c>
      <c r="H34" s="29" t="s">
        <v>439</v>
      </c>
      <c r="I34" s="29" t="s">
        <v>439</v>
      </c>
      <c r="J34" s="29"/>
      <c r="K34" s="29" t="s">
        <v>439</v>
      </c>
      <c r="L34" s="29"/>
      <c r="M34" s="29" t="s">
        <v>439</v>
      </c>
      <c r="N34" s="29"/>
      <c r="O34" s="5">
        <v>107562</v>
      </c>
      <c r="P34" s="5" t="s">
        <v>35</v>
      </c>
      <c r="Q34" s="44"/>
      <c r="R34" s="26"/>
    </row>
    <row r="35" spans="1:18" x14ac:dyDescent="0.25">
      <c r="A35" s="10" t="s">
        <v>347</v>
      </c>
      <c r="B35" s="11" t="s">
        <v>531</v>
      </c>
      <c r="C35" s="5">
        <v>2015</v>
      </c>
      <c r="D35" s="28">
        <v>2022</v>
      </c>
      <c r="E35" s="5" t="s">
        <v>449</v>
      </c>
      <c r="F35" s="5" t="s">
        <v>441</v>
      </c>
      <c r="G35" s="5" t="s">
        <v>441</v>
      </c>
      <c r="H35" s="29" t="s">
        <v>439</v>
      </c>
      <c r="I35" s="29" t="s">
        <v>439</v>
      </c>
      <c r="J35" s="29"/>
      <c r="K35" s="29" t="s">
        <v>439</v>
      </c>
      <c r="L35" s="29"/>
      <c r="M35" s="29" t="s">
        <v>439</v>
      </c>
      <c r="N35" s="29"/>
      <c r="O35" s="5"/>
      <c r="P35" s="5" t="s">
        <v>35</v>
      </c>
      <c r="Q35" s="44"/>
      <c r="R35" s="26"/>
    </row>
    <row r="36" spans="1:18" x14ac:dyDescent="0.25">
      <c r="A36" s="10" t="s">
        <v>347</v>
      </c>
      <c r="B36" s="11" t="s">
        <v>532</v>
      </c>
      <c r="C36" s="5">
        <v>2016</v>
      </c>
      <c r="D36" s="28">
        <v>2022</v>
      </c>
      <c r="E36" s="5" t="s">
        <v>449</v>
      </c>
      <c r="F36" s="5" t="s">
        <v>441</v>
      </c>
      <c r="G36" s="5" t="s">
        <v>441</v>
      </c>
      <c r="H36" s="29" t="s">
        <v>439</v>
      </c>
      <c r="I36" s="29" t="s">
        <v>439</v>
      </c>
      <c r="J36" s="29"/>
      <c r="K36" s="29" t="s">
        <v>439</v>
      </c>
      <c r="L36" s="29"/>
      <c r="M36" s="29" t="s">
        <v>439</v>
      </c>
      <c r="N36" s="29"/>
      <c r="O36" s="5">
        <v>107562</v>
      </c>
      <c r="P36" s="5" t="s">
        <v>35</v>
      </c>
      <c r="Q36" s="44"/>
      <c r="R36" s="26"/>
    </row>
    <row r="37" spans="1:18" x14ac:dyDescent="0.25">
      <c r="A37" s="10" t="s">
        <v>347</v>
      </c>
      <c r="B37" s="11" t="s">
        <v>619</v>
      </c>
      <c r="C37" s="5">
        <v>2016</v>
      </c>
      <c r="D37" s="28">
        <v>2022</v>
      </c>
      <c r="E37" s="5" t="s">
        <v>449</v>
      </c>
      <c r="F37" s="5" t="s">
        <v>441</v>
      </c>
      <c r="G37" s="5" t="s">
        <v>441</v>
      </c>
      <c r="H37" s="29" t="s">
        <v>439</v>
      </c>
      <c r="I37" s="29" t="s">
        <v>439</v>
      </c>
      <c r="J37" s="29"/>
      <c r="K37" s="29" t="s">
        <v>439</v>
      </c>
      <c r="L37" s="29"/>
      <c r="M37" s="29" t="s">
        <v>439</v>
      </c>
      <c r="N37" s="29"/>
      <c r="O37" s="5">
        <v>107562</v>
      </c>
      <c r="P37" s="5" t="s">
        <v>35</v>
      </c>
      <c r="Q37" s="44"/>
      <c r="R37" s="26"/>
    </row>
    <row r="38" spans="1:18" x14ac:dyDescent="0.25">
      <c r="A38" s="10" t="s">
        <v>347</v>
      </c>
      <c r="B38" s="11" t="s">
        <v>534</v>
      </c>
      <c r="C38" s="5">
        <v>2013</v>
      </c>
      <c r="D38" s="28">
        <v>2022</v>
      </c>
      <c r="E38" s="5" t="s">
        <v>449</v>
      </c>
      <c r="F38" s="5" t="s">
        <v>441</v>
      </c>
      <c r="G38" s="5" t="s">
        <v>441</v>
      </c>
      <c r="H38" s="29" t="s">
        <v>439</v>
      </c>
      <c r="I38" s="29" t="s">
        <v>439</v>
      </c>
      <c r="J38" s="29"/>
      <c r="K38" s="29" t="s">
        <v>439</v>
      </c>
      <c r="L38" s="29"/>
      <c r="M38" s="29" t="s">
        <v>439</v>
      </c>
      <c r="N38" s="29"/>
      <c r="O38" s="5">
        <v>107562</v>
      </c>
      <c r="P38" s="5">
        <v>95840</v>
      </c>
      <c r="Q38" s="44"/>
      <c r="R38" s="26"/>
    </row>
    <row r="39" spans="1:18" x14ac:dyDescent="0.25">
      <c r="A39" s="10" t="s">
        <v>347</v>
      </c>
      <c r="B39" s="11" t="s">
        <v>620</v>
      </c>
      <c r="C39" s="5">
        <v>2013</v>
      </c>
      <c r="D39" s="28">
        <v>2022</v>
      </c>
      <c r="E39" s="5" t="s">
        <v>449</v>
      </c>
      <c r="F39" s="5" t="s">
        <v>441</v>
      </c>
      <c r="G39" s="5" t="s">
        <v>441</v>
      </c>
      <c r="H39" s="29" t="s">
        <v>439</v>
      </c>
      <c r="I39" s="29" t="s">
        <v>439</v>
      </c>
      <c r="J39" s="29"/>
      <c r="K39" s="29" t="s">
        <v>439</v>
      </c>
      <c r="L39" s="29"/>
      <c r="M39" s="29" t="s">
        <v>439</v>
      </c>
      <c r="N39" s="29"/>
      <c r="O39" s="5">
        <v>107562</v>
      </c>
      <c r="P39" s="5">
        <v>95840</v>
      </c>
      <c r="Q39" s="44"/>
      <c r="R39" s="26"/>
    </row>
    <row r="40" spans="1:18" x14ac:dyDescent="0.25">
      <c r="A40" s="10" t="s">
        <v>347</v>
      </c>
      <c r="B40" s="11" t="s">
        <v>535</v>
      </c>
      <c r="C40" s="5" t="s">
        <v>37</v>
      </c>
      <c r="D40" s="28">
        <v>2022</v>
      </c>
      <c r="E40" s="5" t="s">
        <v>449</v>
      </c>
      <c r="F40" s="5" t="s">
        <v>441</v>
      </c>
      <c r="G40" s="5" t="s">
        <v>441</v>
      </c>
      <c r="H40" s="29" t="s">
        <v>439</v>
      </c>
      <c r="I40" s="29" t="s">
        <v>439</v>
      </c>
      <c r="J40" s="29"/>
      <c r="K40" s="29" t="s">
        <v>439</v>
      </c>
      <c r="L40" s="29"/>
      <c r="M40" s="29" t="s">
        <v>439</v>
      </c>
      <c r="N40" s="29"/>
      <c r="O40" s="5"/>
      <c r="P40" s="5">
        <v>95840</v>
      </c>
      <c r="Q40" s="44"/>
      <c r="R40" s="26"/>
    </row>
    <row r="41" spans="1:18" x14ac:dyDescent="0.25">
      <c r="A41" s="10" t="s">
        <v>347</v>
      </c>
      <c r="B41" s="11" t="s">
        <v>536</v>
      </c>
      <c r="C41" s="5">
        <v>2012</v>
      </c>
      <c r="D41" s="28">
        <v>2022</v>
      </c>
      <c r="E41" s="5">
        <v>89535</v>
      </c>
      <c r="F41" s="5" t="s">
        <v>441</v>
      </c>
      <c r="G41" s="5"/>
      <c r="H41" s="29" t="s">
        <v>439</v>
      </c>
      <c r="I41" s="29" t="s">
        <v>439</v>
      </c>
      <c r="J41" s="29"/>
      <c r="K41" s="29"/>
      <c r="L41" s="29"/>
      <c r="M41" s="29"/>
      <c r="N41" s="29"/>
      <c r="O41" s="5">
        <v>89613</v>
      </c>
      <c r="P41" s="5"/>
      <c r="Q41" s="44"/>
    </row>
    <row r="42" spans="1:18" x14ac:dyDescent="0.25">
      <c r="A42" s="10" t="s">
        <v>347</v>
      </c>
      <c r="B42" s="11" t="s">
        <v>537</v>
      </c>
      <c r="C42" s="5">
        <v>2016</v>
      </c>
      <c r="D42" s="28">
        <v>2022</v>
      </c>
      <c r="E42" s="5" t="s">
        <v>38</v>
      </c>
      <c r="F42" s="5" t="s">
        <v>441</v>
      </c>
      <c r="G42" s="5"/>
      <c r="H42" s="29" t="s">
        <v>439</v>
      </c>
      <c r="I42" s="29" t="s">
        <v>439</v>
      </c>
      <c r="J42" s="29"/>
      <c r="K42" s="29"/>
      <c r="L42" s="29"/>
      <c r="M42" s="29"/>
      <c r="N42" s="29"/>
      <c r="O42" s="5">
        <v>89613</v>
      </c>
      <c r="P42" s="5"/>
      <c r="Q42" s="44"/>
    </row>
    <row r="43" spans="1:18" x14ac:dyDescent="0.25">
      <c r="A43" s="10" t="s">
        <v>347</v>
      </c>
      <c r="B43" s="11" t="s">
        <v>538</v>
      </c>
      <c r="C43" s="5">
        <v>2012</v>
      </c>
      <c r="D43" s="28">
        <v>2022</v>
      </c>
      <c r="E43" s="5" t="s">
        <v>38</v>
      </c>
      <c r="F43" s="5" t="s">
        <v>441</v>
      </c>
      <c r="G43" s="5"/>
      <c r="H43" s="29" t="s">
        <v>439</v>
      </c>
      <c r="I43" s="29" t="s">
        <v>439</v>
      </c>
      <c r="J43" s="29"/>
      <c r="K43" s="29"/>
      <c r="L43" s="29"/>
      <c r="M43" s="29"/>
      <c r="N43" s="29"/>
      <c r="O43" s="5">
        <v>89613</v>
      </c>
      <c r="P43" s="5"/>
      <c r="Q43" s="44"/>
    </row>
    <row r="44" spans="1:18" x14ac:dyDescent="0.25">
      <c r="A44" s="71" t="s">
        <v>610</v>
      </c>
      <c r="B44" s="71"/>
      <c r="C44" s="7"/>
      <c r="D44" s="39"/>
      <c r="E44" s="7"/>
      <c r="F44" s="7"/>
      <c r="G44" s="7"/>
      <c r="H44" s="31"/>
      <c r="I44" s="31"/>
      <c r="J44" s="31"/>
      <c r="K44" s="31"/>
      <c r="L44" s="31"/>
      <c r="M44" s="31"/>
      <c r="N44" s="31"/>
      <c r="O44" s="7"/>
      <c r="P44" s="7"/>
      <c r="Q44" s="68"/>
    </row>
    <row r="45" spans="1:18" ht="17.25" x14ac:dyDescent="0.25">
      <c r="A45" s="10" t="s">
        <v>347</v>
      </c>
      <c r="B45" s="11" t="s">
        <v>540</v>
      </c>
      <c r="C45" s="5">
        <v>2012</v>
      </c>
      <c r="D45" s="28">
        <v>2020</v>
      </c>
      <c r="E45" s="5" t="s">
        <v>41</v>
      </c>
      <c r="F45" s="5" t="s">
        <v>453</v>
      </c>
      <c r="G45" s="5" t="s">
        <v>453</v>
      </c>
      <c r="H45" s="29" t="s">
        <v>506</v>
      </c>
      <c r="I45" s="29" t="s">
        <v>506</v>
      </c>
      <c r="J45" s="29" t="s">
        <v>439</v>
      </c>
      <c r="K45" s="29" t="s">
        <v>439</v>
      </c>
      <c r="L45" s="29" t="s">
        <v>439</v>
      </c>
      <c r="M45" s="29" t="s">
        <v>439</v>
      </c>
      <c r="N45" s="29" t="s">
        <v>439</v>
      </c>
      <c r="O45" s="5"/>
      <c r="P45" s="5">
        <v>85690</v>
      </c>
      <c r="Q45" s="44"/>
      <c r="R45" s="27"/>
    </row>
    <row r="46" spans="1:18" ht="17.25" x14ac:dyDescent="0.25">
      <c r="A46" s="10" t="s">
        <v>347</v>
      </c>
      <c r="B46" s="11" t="s">
        <v>541</v>
      </c>
      <c r="C46" s="5">
        <v>2012</v>
      </c>
      <c r="D46" s="28">
        <v>2020</v>
      </c>
      <c r="E46" s="5" t="s">
        <v>41</v>
      </c>
      <c r="F46" s="5" t="s">
        <v>453</v>
      </c>
      <c r="G46" s="5" t="s">
        <v>453</v>
      </c>
      <c r="H46" s="29" t="s">
        <v>506</v>
      </c>
      <c r="I46" s="29" t="s">
        <v>506</v>
      </c>
      <c r="J46" s="29" t="s">
        <v>439</v>
      </c>
      <c r="K46" s="29" t="s">
        <v>439</v>
      </c>
      <c r="L46" s="29" t="s">
        <v>439</v>
      </c>
      <c r="M46" s="29" t="s">
        <v>439</v>
      </c>
      <c r="N46" s="29" t="s">
        <v>439</v>
      </c>
      <c r="O46" s="5"/>
      <c r="P46" s="5">
        <v>85690</v>
      </c>
      <c r="Q46" s="44"/>
      <c r="R46" s="27"/>
    </row>
    <row r="47" spans="1:18" ht="33.75" customHeight="1" x14ac:dyDescent="0.25">
      <c r="A47" s="10" t="s">
        <v>347</v>
      </c>
      <c r="B47" s="11" t="s">
        <v>625</v>
      </c>
      <c r="C47" s="5">
        <v>2021</v>
      </c>
      <c r="D47" s="28">
        <v>2023</v>
      </c>
      <c r="E47" s="5">
        <v>108760</v>
      </c>
      <c r="F47" s="5"/>
      <c r="G47" s="5"/>
      <c r="H47" s="29"/>
      <c r="I47" s="29"/>
      <c r="J47" s="29" t="s">
        <v>439</v>
      </c>
      <c r="K47" s="29"/>
      <c r="L47" s="29" t="s">
        <v>439</v>
      </c>
      <c r="M47" s="29"/>
      <c r="N47" s="29" t="s">
        <v>439</v>
      </c>
      <c r="O47" s="5"/>
      <c r="P47" s="5" t="s">
        <v>632</v>
      </c>
      <c r="Q47" s="44" t="s">
        <v>631</v>
      </c>
      <c r="R47" s="49"/>
    </row>
    <row r="48" spans="1:18" ht="30" x14ac:dyDescent="0.25">
      <c r="A48" s="10" t="s">
        <v>347</v>
      </c>
      <c r="B48" s="11" t="s">
        <v>539</v>
      </c>
      <c r="C48" s="5">
        <v>2016</v>
      </c>
      <c r="D48" s="25">
        <v>2023</v>
      </c>
      <c r="E48" s="5" t="s">
        <v>449</v>
      </c>
      <c r="F48" s="5" t="s">
        <v>440</v>
      </c>
      <c r="G48" s="11" t="s">
        <v>454</v>
      </c>
      <c r="H48" s="29"/>
      <c r="I48" s="29"/>
      <c r="J48" s="29" t="s">
        <v>439</v>
      </c>
      <c r="K48" s="29"/>
      <c r="L48" s="29" t="s">
        <v>467</v>
      </c>
      <c r="M48" s="29"/>
      <c r="N48" s="29" t="s">
        <v>467</v>
      </c>
      <c r="O48" s="5"/>
      <c r="P48" s="5" t="s">
        <v>44</v>
      </c>
      <c r="Q48" s="44" t="s">
        <v>638</v>
      </c>
    </row>
    <row r="49" spans="1:18" x14ac:dyDescent="0.25">
      <c r="A49" s="10" t="s">
        <v>347</v>
      </c>
      <c r="B49" s="19" t="s">
        <v>542</v>
      </c>
      <c r="C49" s="28">
        <v>2013</v>
      </c>
      <c r="D49" s="28">
        <v>2018</v>
      </c>
      <c r="E49" s="62" t="s">
        <v>42</v>
      </c>
      <c r="F49" s="28" t="s">
        <v>440</v>
      </c>
      <c r="G49" s="28" t="s">
        <v>440</v>
      </c>
      <c r="H49" s="30"/>
      <c r="I49" s="30"/>
      <c r="J49" s="30" t="s">
        <v>439</v>
      </c>
      <c r="K49" s="30"/>
      <c r="L49" s="30" t="s">
        <v>439</v>
      </c>
      <c r="M49" s="29"/>
      <c r="N49" s="29" t="s">
        <v>439</v>
      </c>
      <c r="O49" s="5"/>
      <c r="P49" s="62" t="s">
        <v>43</v>
      </c>
      <c r="Q49" s="44" t="s">
        <v>546</v>
      </c>
      <c r="R49" s="50"/>
    </row>
    <row r="50" spans="1:18" x14ac:dyDescent="0.25">
      <c r="A50" s="10" t="s">
        <v>347</v>
      </c>
      <c r="B50" s="19" t="s">
        <v>543</v>
      </c>
      <c r="C50" s="28">
        <v>2017</v>
      </c>
      <c r="D50" s="28">
        <v>2023</v>
      </c>
      <c r="E50" s="28">
        <v>101434</v>
      </c>
      <c r="F50" s="28" t="s">
        <v>440</v>
      </c>
      <c r="G50" s="28"/>
      <c r="H50" s="30"/>
      <c r="I50" s="30"/>
      <c r="J50" s="30" t="s">
        <v>439</v>
      </c>
      <c r="K50" s="30"/>
      <c r="L50" s="30"/>
      <c r="M50" s="30"/>
      <c r="N50" s="30"/>
      <c r="O50" s="5"/>
      <c r="P50" s="5"/>
      <c r="Q50" s="44"/>
    </row>
    <row r="51" spans="1:18" x14ac:dyDescent="0.25">
      <c r="A51" s="10" t="s">
        <v>347</v>
      </c>
      <c r="B51" s="19" t="s">
        <v>544</v>
      </c>
      <c r="C51" s="28">
        <v>2018</v>
      </c>
      <c r="D51" s="28">
        <v>2023</v>
      </c>
      <c r="E51" s="28">
        <v>101434</v>
      </c>
      <c r="F51" s="28" t="s">
        <v>440</v>
      </c>
      <c r="G51" s="28"/>
      <c r="H51" s="30"/>
      <c r="I51" s="30"/>
      <c r="J51" s="30" t="s">
        <v>439</v>
      </c>
      <c r="K51" s="30"/>
      <c r="L51" s="30"/>
      <c r="M51" s="36"/>
      <c r="N51" s="36"/>
      <c r="O51" s="25"/>
      <c r="P51" s="25"/>
      <c r="Q51" s="44"/>
    </row>
    <row r="52" spans="1:18" ht="17.25" x14ac:dyDescent="0.25">
      <c r="A52" s="10" t="s">
        <v>347</v>
      </c>
      <c r="B52" s="19" t="s">
        <v>545</v>
      </c>
      <c r="C52" s="28">
        <v>2017</v>
      </c>
      <c r="D52" s="28">
        <v>2023</v>
      </c>
      <c r="E52" s="28">
        <v>101394</v>
      </c>
      <c r="F52" s="28" t="s">
        <v>453</v>
      </c>
      <c r="G52" s="28" t="s">
        <v>453</v>
      </c>
      <c r="H52" s="29" t="s">
        <v>506</v>
      </c>
      <c r="I52" s="29" t="s">
        <v>506</v>
      </c>
      <c r="J52" s="30" t="s">
        <v>439</v>
      </c>
      <c r="K52" s="30" t="s">
        <v>439</v>
      </c>
      <c r="L52" s="30" t="s">
        <v>439</v>
      </c>
      <c r="M52" s="30" t="s">
        <v>439</v>
      </c>
      <c r="N52" s="30" t="s">
        <v>439</v>
      </c>
      <c r="O52" s="5"/>
      <c r="P52" s="5"/>
      <c r="Q52" s="44"/>
    </row>
    <row r="53" spans="1:18" x14ac:dyDescent="0.25">
      <c r="A53" s="71" t="s">
        <v>45</v>
      </c>
      <c r="B53" s="71"/>
      <c r="C53" s="7"/>
      <c r="D53" s="39"/>
      <c r="E53" s="7"/>
      <c r="F53" s="7"/>
      <c r="G53" s="7"/>
      <c r="H53" s="31"/>
      <c r="I53" s="31"/>
      <c r="J53" s="31"/>
      <c r="K53" s="31"/>
      <c r="L53" s="31"/>
      <c r="M53" s="31"/>
      <c r="N53" s="31"/>
      <c r="O53" s="7"/>
      <c r="P53" s="7"/>
      <c r="Q53" s="68"/>
    </row>
    <row r="54" spans="1:18" x14ac:dyDescent="0.25">
      <c r="A54" s="10" t="s">
        <v>368</v>
      </c>
      <c r="B54" s="11" t="s">
        <v>547</v>
      </c>
      <c r="C54" s="5">
        <v>2014</v>
      </c>
      <c r="D54" s="28">
        <v>2019</v>
      </c>
      <c r="E54" s="28">
        <v>100380</v>
      </c>
      <c r="F54" s="5" t="s">
        <v>441</v>
      </c>
      <c r="G54" s="5"/>
      <c r="H54" s="30" t="s">
        <v>439</v>
      </c>
      <c r="I54" s="30" t="s">
        <v>439</v>
      </c>
      <c r="J54" s="30"/>
      <c r="K54" s="30"/>
      <c r="L54" s="30"/>
      <c r="M54" s="30"/>
      <c r="N54" s="30"/>
      <c r="O54" s="5" t="s">
        <v>63</v>
      </c>
      <c r="P54" s="28">
        <v>93515</v>
      </c>
      <c r="Q54" s="44"/>
    </row>
    <row r="55" spans="1:18" x14ac:dyDescent="0.25">
      <c r="A55" s="10" t="s">
        <v>368</v>
      </c>
      <c r="B55" s="11" t="s">
        <v>629</v>
      </c>
      <c r="C55" s="5">
        <v>2020</v>
      </c>
      <c r="D55" s="28">
        <v>2023</v>
      </c>
      <c r="E55" s="28">
        <v>100380</v>
      </c>
      <c r="F55" s="5" t="s">
        <v>441</v>
      </c>
      <c r="G55" s="5"/>
      <c r="H55" s="30" t="s">
        <v>439</v>
      </c>
      <c r="I55" s="30" t="s">
        <v>439</v>
      </c>
      <c r="J55" s="30"/>
      <c r="K55" s="30"/>
      <c r="L55" s="30"/>
      <c r="M55" s="30"/>
      <c r="N55" s="30"/>
      <c r="O55" s="5" t="s">
        <v>63</v>
      </c>
      <c r="P55" s="28">
        <v>93515</v>
      </c>
      <c r="Q55" s="44" t="s">
        <v>552</v>
      </c>
    </row>
    <row r="56" spans="1:18" x14ac:dyDescent="0.25">
      <c r="A56" s="10" t="s">
        <v>368</v>
      </c>
      <c r="B56" s="11" t="s">
        <v>548</v>
      </c>
      <c r="C56" s="5">
        <v>2014</v>
      </c>
      <c r="D56" s="28">
        <v>2023</v>
      </c>
      <c r="E56" s="28">
        <v>100380</v>
      </c>
      <c r="F56" s="5" t="s">
        <v>441</v>
      </c>
      <c r="G56" s="5"/>
      <c r="H56" s="30" t="s">
        <v>439</v>
      </c>
      <c r="I56" s="30" t="s">
        <v>439</v>
      </c>
      <c r="J56" s="30"/>
      <c r="K56" s="30"/>
      <c r="L56" s="30"/>
      <c r="M56" s="30"/>
      <c r="N56" s="30"/>
      <c r="O56" s="5" t="s">
        <v>63</v>
      </c>
      <c r="P56" s="28">
        <v>93515</v>
      </c>
      <c r="Q56" s="44" t="s">
        <v>552</v>
      </c>
    </row>
    <row r="57" spans="1:18" x14ac:dyDescent="0.25">
      <c r="A57" s="10" t="s">
        <v>368</v>
      </c>
      <c r="B57" s="11" t="s">
        <v>549</v>
      </c>
      <c r="C57" s="5">
        <v>2015</v>
      </c>
      <c r="D57" s="28">
        <v>2019</v>
      </c>
      <c r="E57" s="28">
        <v>100380</v>
      </c>
      <c r="F57" s="5" t="s">
        <v>441</v>
      </c>
      <c r="G57" s="5"/>
      <c r="H57" s="30" t="s">
        <v>439</v>
      </c>
      <c r="I57" s="30" t="s">
        <v>439</v>
      </c>
      <c r="J57" s="30"/>
      <c r="K57" s="30"/>
      <c r="L57" s="30"/>
      <c r="M57" s="30"/>
      <c r="N57" s="30"/>
      <c r="O57" s="5" t="s">
        <v>63</v>
      </c>
      <c r="P57" s="28">
        <v>93515</v>
      </c>
      <c r="Q57" s="44"/>
    </row>
    <row r="58" spans="1:18" x14ac:dyDescent="0.25">
      <c r="A58" s="10" t="s">
        <v>368</v>
      </c>
      <c r="B58" s="11" t="s">
        <v>550</v>
      </c>
      <c r="C58" s="5">
        <v>2020</v>
      </c>
      <c r="D58" s="28">
        <v>2023</v>
      </c>
      <c r="E58" s="28">
        <v>100380</v>
      </c>
      <c r="F58" s="5" t="s">
        <v>441</v>
      </c>
      <c r="G58" s="5"/>
      <c r="H58" s="30" t="s">
        <v>439</v>
      </c>
      <c r="I58" s="30" t="s">
        <v>439</v>
      </c>
      <c r="J58" s="30"/>
      <c r="K58" s="30"/>
      <c r="L58" s="30"/>
      <c r="M58" s="30"/>
      <c r="N58" s="30"/>
      <c r="O58" s="5" t="s">
        <v>63</v>
      </c>
      <c r="P58" s="28">
        <v>93515</v>
      </c>
      <c r="Q58" s="44"/>
    </row>
    <row r="59" spans="1:18" ht="30" x14ac:dyDescent="0.25">
      <c r="A59" s="10" t="s">
        <v>368</v>
      </c>
      <c r="B59" s="11" t="s">
        <v>551</v>
      </c>
      <c r="C59" s="5">
        <v>2006</v>
      </c>
      <c r="D59" s="28">
        <v>2023</v>
      </c>
      <c r="E59" s="28">
        <v>84706</v>
      </c>
      <c r="F59" s="5" t="s">
        <v>441</v>
      </c>
      <c r="G59" s="5"/>
      <c r="H59" s="30" t="s">
        <v>439</v>
      </c>
      <c r="I59" s="30" t="s">
        <v>439</v>
      </c>
      <c r="J59" s="30"/>
      <c r="K59" s="30"/>
      <c r="L59" s="30"/>
      <c r="M59" s="30"/>
      <c r="N59" s="30"/>
      <c r="O59" s="5">
        <v>65070</v>
      </c>
      <c r="P59" s="28">
        <v>79673</v>
      </c>
      <c r="Q59" s="44" t="s">
        <v>621</v>
      </c>
    </row>
    <row r="60" spans="1:18" x14ac:dyDescent="0.25">
      <c r="A60" s="71" t="s">
        <v>611</v>
      </c>
      <c r="B60" s="71"/>
      <c r="C60" s="7"/>
      <c r="D60" s="39"/>
      <c r="E60" s="7"/>
      <c r="F60" s="7"/>
      <c r="G60" s="7"/>
      <c r="H60" s="31"/>
      <c r="I60" s="31"/>
      <c r="J60" s="31"/>
      <c r="K60" s="31"/>
      <c r="L60" s="31"/>
      <c r="M60" s="31"/>
      <c r="N60" s="31"/>
      <c r="O60" s="7"/>
      <c r="P60" s="7"/>
      <c r="Q60" s="68"/>
    </row>
    <row r="61" spans="1:18" ht="17.25" x14ac:dyDescent="0.25">
      <c r="A61" s="10" t="s">
        <v>368</v>
      </c>
      <c r="B61" s="11" t="s">
        <v>89</v>
      </c>
      <c r="C61" s="5">
        <v>2015</v>
      </c>
      <c r="D61" s="28">
        <v>2023</v>
      </c>
      <c r="E61" s="5">
        <v>93720</v>
      </c>
      <c r="F61" s="5" t="s">
        <v>441</v>
      </c>
      <c r="G61" s="5" t="s">
        <v>441</v>
      </c>
      <c r="H61" s="29" t="s">
        <v>506</v>
      </c>
      <c r="I61" s="29" t="s">
        <v>506</v>
      </c>
      <c r="J61" s="29"/>
      <c r="K61" s="29"/>
      <c r="L61" s="29"/>
      <c r="M61" s="29"/>
      <c r="N61" s="29"/>
      <c r="O61" s="5"/>
      <c r="P61" s="5" t="s">
        <v>481</v>
      </c>
      <c r="Q61" s="44"/>
      <c r="R61" s="26"/>
    </row>
    <row r="62" spans="1:18" ht="17.25" x14ac:dyDescent="0.25">
      <c r="A62" s="10" t="s">
        <v>368</v>
      </c>
      <c r="B62" s="11" t="s">
        <v>554</v>
      </c>
      <c r="C62" s="5">
        <v>2021</v>
      </c>
      <c r="D62" s="28">
        <v>2023</v>
      </c>
      <c r="E62" s="5">
        <v>93720</v>
      </c>
      <c r="F62" s="5" t="s">
        <v>441</v>
      </c>
      <c r="G62" s="5" t="s">
        <v>441</v>
      </c>
      <c r="H62" s="29" t="s">
        <v>506</v>
      </c>
      <c r="I62" s="29" t="s">
        <v>506</v>
      </c>
      <c r="J62" s="29"/>
      <c r="K62" s="29"/>
      <c r="L62" s="29"/>
      <c r="M62" s="29"/>
      <c r="N62" s="29"/>
      <c r="O62" s="5"/>
      <c r="P62" s="5" t="s">
        <v>481</v>
      </c>
      <c r="Q62" s="44"/>
      <c r="R62" s="18"/>
    </row>
    <row r="63" spans="1:18" ht="17.25" x14ac:dyDescent="0.25">
      <c r="A63" s="10" t="s">
        <v>368</v>
      </c>
      <c r="B63" s="11" t="s">
        <v>553</v>
      </c>
      <c r="C63" s="5">
        <v>2014</v>
      </c>
      <c r="D63" s="28">
        <v>2023</v>
      </c>
      <c r="E63" s="28" t="s">
        <v>474</v>
      </c>
      <c r="F63" s="5" t="s">
        <v>453</v>
      </c>
      <c r="G63" s="5" t="s">
        <v>453</v>
      </c>
      <c r="H63" s="30"/>
      <c r="I63" s="30"/>
      <c r="J63" s="30" t="s">
        <v>439</v>
      </c>
      <c r="K63" s="30"/>
      <c r="L63" s="30" t="s">
        <v>439</v>
      </c>
      <c r="M63" s="30"/>
      <c r="N63" s="30" t="s">
        <v>439</v>
      </c>
      <c r="O63" s="5"/>
      <c r="P63" s="5" t="s">
        <v>472</v>
      </c>
      <c r="Q63" s="44"/>
    </row>
    <row r="64" spans="1:18" ht="30" x14ac:dyDescent="0.25">
      <c r="A64" s="10" t="s">
        <v>368</v>
      </c>
      <c r="B64" s="11" t="s">
        <v>555</v>
      </c>
      <c r="C64" s="5">
        <v>2016</v>
      </c>
      <c r="D64" s="28">
        <v>2023</v>
      </c>
      <c r="E64" s="5" t="s">
        <v>475</v>
      </c>
      <c r="F64" s="5" t="s">
        <v>453</v>
      </c>
      <c r="G64" s="5" t="s">
        <v>453</v>
      </c>
      <c r="H64" s="29" t="s">
        <v>627</v>
      </c>
      <c r="I64" s="29" t="s">
        <v>627</v>
      </c>
      <c r="J64" s="30" t="s">
        <v>439</v>
      </c>
      <c r="K64" s="29" t="s">
        <v>627</v>
      </c>
      <c r="L64" s="36" t="s">
        <v>485</v>
      </c>
      <c r="M64" s="29" t="s">
        <v>627</v>
      </c>
      <c r="N64" s="36" t="s">
        <v>485</v>
      </c>
      <c r="O64" s="5"/>
      <c r="P64" s="5" t="s">
        <v>473</v>
      </c>
      <c r="Q64" s="44" t="s">
        <v>640</v>
      </c>
      <c r="R64" s="26"/>
    </row>
    <row r="65" spans="1:18" ht="17.25" x14ac:dyDescent="0.25">
      <c r="A65" s="43" t="s">
        <v>368</v>
      </c>
      <c r="B65" s="19" t="s">
        <v>556</v>
      </c>
      <c r="C65" s="28">
        <v>2019</v>
      </c>
      <c r="D65" s="28">
        <v>2021</v>
      </c>
      <c r="E65" s="28">
        <v>102600</v>
      </c>
      <c r="F65" s="28" t="s">
        <v>453</v>
      </c>
      <c r="G65" s="28" t="s">
        <v>453</v>
      </c>
      <c r="H65" s="29" t="s">
        <v>506</v>
      </c>
      <c r="I65" s="29" t="s">
        <v>506</v>
      </c>
      <c r="J65" s="30" t="s">
        <v>439</v>
      </c>
      <c r="K65" s="30" t="s">
        <v>439</v>
      </c>
      <c r="L65" s="30" t="s">
        <v>439</v>
      </c>
      <c r="M65" s="30" t="s">
        <v>439</v>
      </c>
      <c r="N65" s="30" t="s">
        <v>439</v>
      </c>
      <c r="O65" s="25"/>
      <c r="P65" s="28">
        <v>104126</v>
      </c>
      <c r="Q65" s="44"/>
      <c r="R65" s="26"/>
    </row>
    <row r="66" spans="1:18" ht="17.25" x14ac:dyDescent="0.25">
      <c r="A66" s="43" t="s">
        <v>368</v>
      </c>
      <c r="B66" s="19" t="s">
        <v>556</v>
      </c>
      <c r="C66" s="28">
        <v>2022</v>
      </c>
      <c r="D66" s="28">
        <v>2023</v>
      </c>
      <c r="E66" s="63">
        <v>109418</v>
      </c>
      <c r="F66" s="28" t="s">
        <v>453</v>
      </c>
      <c r="G66" s="28" t="s">
        <v>453</v>
      </c>
      <c r="H66" s="29" t="s">
        <v>506</v>
      </c>
      <c r="I66" s="29" t="s">
        <v>506</v>
      </c>
      <c r="J66" s="30" t="s">
        <v>439</v>
      </c>
      <c r="K66" s="30" t="s">
        <v>439</v>
      </c>
      <c r="L66" s="30" t="s">
        <v>439</v>
      </c>
      <c r="M66" s="30" t="s">
        <v>439</v>
      </c>
      <c r="N66" s="30" t="s">
        <v>439</v>
      </c>
      <c r="O66" s="25"/>
      <c r="P66" s="28">
        <v>104126</v>
      </c>
      <c r="Q66" s="44"/>
      <c r="R66" s="26"/>
    </row>
    <row r="67" spans="1:18" x14ac:dyDescent="0.25">
      <c r="A67" s="71" t="s">
        <v>90</v>
      </c>
      <c r="B67" s="71"/>
      <c r="C67" s="7"/>
      <c r="D67" s="39"/>
      <c r="E67" s="7"/>
      <c r="F67" s="7"/>
      <c r="G67" s="7"/>
      <c r="H67" s="31"/>
      <c r="I67" s="31"/>
      <c r="J67" s="31"/>
      <c r="K67" s="31"/>
      <c r="L67" s="31"/>
      <c r="M67" s="31"/>
      <c r="N67" s="31"/>
      <c r="O67" s="7"/>
      <c r="P67" s="7"/>
      <c r="Q67" s="68"/>
    </row>
    <row r="68" spans="1:18" x14ac:dyDescent="0.25">
      <c r="A68" s="10" t="s">
        <v>369</v>
      </c>
      <c r="B68" s="11" t="s">
        <v>463</v>
      </c>
      <c r="C68" s="12">
        <v>2018</v>
      </c>
      <c r="D68" s="40">
        <v>2023</v>
      </c>
      <c r="E68" s="23">
        <v>101688</v>
      </c>
      <c r="F68" s="5"/>
      <c r="G68" s="5"/>
      <c r="H68" s="29"/>
      <c r="I68" s="29"/>
      <c r="J68" s="29" t="s">
        <v>439</v>
      </c>
      <c r="K68" s="29"/>
      <c r="L68" s="29" t="s">
        <v>439</v>
      </c>
      <c r="M68" s="29"/>
      <c r="N68" s="29" t="s">
        <v>439</v>
      </c>
      <c r="O68" s="5"/>
      <c r="P68" s="5"/>
      <c r="Q68" s="44"/>
    </row>
    <row r="69" spans="1:18" x14ac:dyDescent="0.25">
      <c r="A69" s="10" t="s">
        <v>369</v>
      </c>
      <c r="B69" s="11" t="s">
        <v>464</v>
      </c>
      <c r="C69" s="12">
        <v>2018</v>
      </c>
      <c r="D69" s="40">
        <v>2023</v>
      </c>
      <c r="E69" s="23">
        <v>101688</v>
      </c>
      <c r="F69" s="5"/>
      <c r="G69" s="5"/>
      <c r="H69" s="29"/>
      <c r="I69" s="29"/>
      <c r="J69" s="29" t="s">
        <v>439</v>
      </c>
      <c r="K69" s="29"/>
      <c r="L69" s="29" t="s">
        <v>439</v>
      </c>
      <c r="M69" s="29"/>
      <c r="N69" s="29" t="s">
        <v>439</v>
      </c>
      <c r="O69" s="5"/>
      <c r="P69" s="5"/>
      <c r="Q69" s="44"/>
    </row>
    <row r="70" spans="1:18" x14ac:dyDescent="0.25">
      <c r="A70" s="71" t="s">
        <v>92</v>
      </c>
      <c r="B70" s="71"/>
      <c r="C70" s="7"/>
      <c r="D70" s="39"/>
      <c r="E70" s="7"/>
      <c r="F70" s="7"/>
      <c r="G70" s="7"/>
      <c r="H70" s="31"/>
      <c r="I70" s="31"/>
      <c r="J70" s="31"/>
      <c r="K70" s="31"/>
      <c r="L70" s="31"/>
      <c r="M70" s="31"/>
      <c r="N70" s="31"/>
      <c r="O70" s="7"/>
      <c r="P70" s="7"/>
      <c r="Q70" s="68"/>
    </row>
    <row r="71" spans="1:18" x14ac:dyDescent="0.25">
      <c r="A71" s="10" t="s">
        <v>370</v>
      </c>
      <c r="B71" s="11" t="s">
        <v>362</v>
      </c>
      <c r="C71" s="12">
        <v>2009</v>
      </c>
      <c r="D71" s="40">
        <v>2023</v>
      </c>
      <c r="E71" s="23" t="s">
        <v>97</v>
      </c>
      <c r="F71" s="5" t="s">
        <v>441</v>
      </c>
      <c r="G71" s="5"/>
      <c r="H71" s="32" t="s">
        <v>439</v>
      </c>
      <c r="I71" s="32" t="s">
        <v>439</v>
      </c>
      <c r="J71" s="32"/>
      <c r="K71" s="32"/>
      <c r="L71" s="32"/>
      <c r="M71" s="32"/>
      <c r="N71" s="32"/>
      <c r="O71" s="5">
        <v>70558</v>
      </c>
      <c r="P71" s="5" t="s">
        <v>99</v>
      </c>
      <c r="Q71" s="44"/>
    </row>
    <row r="72" spans="1:18" x14ac:dyDescent="0.25">
      <c r="A72" s="71" t="s">
        <v>612</v>
      </c>
      <c r="B72" s="71"/>
      <c r="C72" s="7"/>
      <c r="D72" s="39"/>
      <c r="E72" s="7"/>
      <c r="F72" s="7"/>
      <c r="G72" s="7"/>
      <c r="H72" s="31"/>
      <c r="I72" s="31"/>
      <c r="J72" s="31"/>
      <c r="K72" s="31"/>
      <c r="L72" s="31"/>
      <c r="M72" s="31"/>
      <c r="N72" s="31"/>
      <c r="O72" s="7"/>
      <c r="P72" s="7"/>
      <c r="Q72" s="68"/>
    </row>
    <row r="73" spans="1:18" x14ac:dyDescent="0.25">
      <c r="A73" s="10" t="s">
        <v>370</v>
      </c>
      <c r="B73" s="11" t="s">
        <v>557</v>
      </c>
      <c r="C73" s="12">
        <v>2010</v>
      </c>
      <c r="D73" s="40">
        <v>2023</v>
      </c>
      <c r="E73" s="28">
        <v>101674</v>
      </c>
      <c r="F73" s="5" t="s">
        <v>441</v>
      </c>
      <c r="G73" s="5"/>
      <c r="H73" s="29"/>
      <c r="I73" s="29"/>
      <c r="J73" s="29" t="s">
        <v>439</v>
      </c>
      <c r="K73" s="29"/>
      <c r="L73" s="29" t="s">
        <v>439</v>
      </c>
      <c r="M73" s="29"/>
      <c r="N73" s="29" t="s">
        <v>439</v>
      </c>
      <c r="O73" s="5"/>
      <c r="P73" s="5">
        <v>83503</v>
      </c>
      <c r="Q73" s="44"/>
    </row>
    <row r="74" spans="1:18" x14ac:dyDescent="0.25">
      <c r="A74" s="10" t="s">
        <v>370</v>
      </c>
      <c r="B74" s="11" t="s">
        <v>558</v>
      </c>
      <c r="C74" s="12">
        <v>2009</v>
      </c>
      <c r="D74" s="40">
        <v>2023</v>
      </c>
      <c r="E74" s="28">
        <v>101674</v>
      </c>
      <c r="F74" s="5" t="s">
        <v>441</v>
      </c>
      <c r="G74" s="5"/>
      <c r="H74" s="29"/>
      <c r="I74" s="29"/>
      <c r="J74" s="29" t="s">
        <v>439</v>
      </c>
      <c r="K74" s="29"/>
      <c r="L74" s="29" t="s">
        <v>439</v>
      </c>
      <c r="M74" s="29"/>
      <c r="N74" s="29" t="s">
        <v>439</v>
      </c>
      <c r="O74" s="5"/>
      <c r="P74" s="5" t="s">
        <v>102</v>
      </c>
      <c r="Q74" s="44"/>
    </row>
    <row r="75" spans="1:18" ht="17.25" x14ac:dyDescent="0.25">
      <c r="A75" s="10" t="s">
        <v>370</v>
      </c>
      <c r="B75" s="11" t="s">
        <v>561</v>
      </c>
      <c r="C75" s="12">
        <v>2015</v>
      </c>
      <c r="D75" s="40">
        <v>2023</v>
      </c>
      <c r="E75" s="28">
        <v>101676</v>
      </c>
      <c r="F75" s="5" t="s">
        <v>441</v>
      </c>
      <c r="G75" s="5"/>
      <c r="H75" s="29" t="s">
        <v>506</v>
      </c>
      <c r="I75" s="29" t="s">
        <v>506</v>
      </c>
      <c r="J75" s="29" t="s">
        <v>439</v>
      </c>
      <c r="K75" s="29"/>
      <c r="L75" s="29"/>
      <c r="M75" s="29"/>
      <c r="N75" s="29"/>
      <c r="O75" s="5"/>
      <c r="P75" s="5" t="s">
        <v>103</v>
      </c>
      <c r="Q75" s="44"/>
    </row>
    <row r="76" spans="1:18" ht="17.25" x14ac:dyDescent="0.25">
      <c r="A76" s="10" t="s">
        <v>370</v>
      </c>
      <c r="B76" s="11" t="s">
        <v>563</v>
      </c>
      <c r="C76" s="12">
        <v>2018</v>
      </c>
      <c r="D76" s="40">
        <v>2023</v>
      </c>
      <c r="E76" s="28">
        <v>101676</v>
      </c>
      <c r="F76" s="5" t="s">
        <v>441</v>
      </c>
      <c r="G76" s="5"/>
      <c r="H76" s="29" t="s">
        <v>506</v>
      </c>
      <c r="I76" s="29" t="s">
        <v>506</v>
      </c>
      <c r="J76" s="29" t="s">
        <v>439</v>
      </c>
      <c r="K76" s="29"/>
      <c r="L76" s="29"/>
      <c r="M76" s="29"/>
      <c r="N76" s="29"/>
      <c r="O76" s="5"/>
      <c r="P76" s="5" t="s">
        <v>103</v>
      </c>
      <c r="Q76" s="44"/>
    </row>
    <row r="77" spans="1:18" ht="17.25" x14ac:dyDescent="0.25">
      <c r="A77" s="10" t="s">
        <v>370</v>
      </c>
      <c r="B77" s="11" t="s">
        <v>562</v>
      </c>
      <c r="C77" s="12">
        <v>2015</v>
      </c>
      <c r="D77" s="40">
        <v>2022</v>
      </c>
      <c r="E77" s="28">
        <v>101676</v>
      </c>
      <c r="F77" s="5" t="s">
        <v>441</v>
      </c>
      <c r="G77" s="5"/>
      <c r="H77" s="29" t="s">
        <v>506</v>
      </c>
      <c r="I77" s="29" t="s">
        <v>506</v>
      </c>
      <c r="J77" s="29" t="s">
        <v>439</v>
      </c>
      <c r="K77" s="29"/>
      <c r="L77" s="29"/>
      <c r="M77" s="29"/>
      <c r="N77" s="29"/>
      <c r="O77" s="5"/>
      <c r="P77" s="5" t="s">
        <v>103</v>
      </c>
      <c r="Q77" s="44"/>
    </row>
    <row r="78" spans="1:18" ht="17.25" x14ac:dyDescent="0.25">
      <c r="A78" s="43" t="s">
        <v>370</v>
      </c>
      <c r="B78" s="19" t="s">
        <v>502</v>
      </c>
      <c r="C78" s="40">
        <v>2019</v>
      </c>
      <c r="D78" s="40">
        <v>2023</v>
      </c>
      <c r="E78" s="5" t="s">
        <v>604</v>
      </c>
      <c r="F78" s="28"/>
      <c r="G78" s="28"/>
      <c r="H78" s="29" t="s">
        <v>506</v>
      </c>
      <c r="I78" s="29" t="s">
        <v>506</v>
      </c>
      <c r="J78" s="36"/>
      <c r="K78" s="36"/>
      <c r="L78" s="36"/>
      <c r="M78" s="36"/>
      <c r="N78" s="36"/>
      <c r="O78" s="25"/>
      <c r="P78" s="5">
        <v>106720</v>
      </c>
      <c r="Q78" s="44" t="s">
        <v>503</v>
      </c>
    </row>
    <row r="79" spans="1:18" ht="17.25" x14ac:dyDescent="0.25">
      <c r="A79" s="10" t="s">
        <v>370</v>
      </c>
      <c r="B79" s="11" t="s">
        <v>559</v>
      </c>
      <c r="C79" s="12">
        <v>2017</v>
      </c>
      <c r="D79" s="40">
        <v>2023</v>
      </c>
      <c r="E79" s="23">
        <v>94580</v>
      </c>
      <c r="F79" s="5" t="s">
        <v>441</v>
      </c>
      <c r="G79" s="5" t="s">
        <v>441</v>
      </c>
      <c r="H79" s="29" t="s">
        <v>506</v>
      </c>
      <c r="I79" s="29" t="s">
        <v>506</v>
      </c>
      <c r="J79" s="33"/>
      <c r="K79" s="33" t="s">
        <v>439</v>
      </c>
      <c r="L79" s="33"/>
      <c r="M79" s="33" t="s">
        <v>439</v>
      </c>
      <c r="N79" s="33"/>
      <c r="O79" s="5"/>
      <c r="P79" s="5" t="s">
        <v>504</v>
      </c>
      <c r="Q79" s="44"/>
    </row>
    <row r="80" spans="1:18" ht="17.25" x14ac:dyDescent="0.25">
      <c r="A80" s="10" t="s">
        <v>370</v>
      </c>
      <c r="B80" s="11" t="s">
        <v>223</v>
      </c>
      <c r="C80" s="12">
        <v>2014</v>
      </c>
      <c r="D80" s="40">
        <v>2023</v>
      </c>
      <c r="E80" s="28">
        <v>101678</v>
      </c>
      <c r="F80" s="5" t="s">
        <v>441</v>
      </c>
      <c r="G80" s="5"/>
      <c r="H80" s="29" t="s">
        <v>506</v>
      </c>
      <c r="I80" s="29" t="s">
        <v>506</v>
      </c>
      <c r="J80" s="33" t="s">
        <v>439</v>
      </c>
      <c r="K80" s="33"/>
      <c r="L80" s="33"/>
      <c r="M80" s="33"/>
      <c r="N80" s="33"/>
      <c r="O80" s="5"/>
      <c r="P80" s="5">
        <v>88330</v>
      </c>
      <c r="Q80" s="44"/>
    </row>
    <row r="81" spans="1:17" ht="17.25" x14ac:dyDescent="0.25">
      <c r="A81" s="10" t="s">
        <v>370</v>
      </c>
      <c r="B81" s="11" t="s">
        <v>560</v>
      </c>
      <c r="C81" s="12">
        <v>2020</v>
      </c>
      <c r="D81" s="40">
        <v>2023</v>
      </c>
      <c r="E81" s="28">
        <v>102102</v>
      </c>
      <c r="F81" s="5" t="s">
        <v>441</v>
      </c>
      <c r="G81" s="5"/>
      <c r="H81" s="29" t="s">
        <v>506</v>
      </c>
      <c r="I81" s="29" t="s">
        <v>506</v>
      </c>
      <c r="J81" s="33" t="s">
        <v>439</v>
      </c>
      <c r="K81" s="33"/>
      <c r="L81" s="33"/>
      <c r="M81" s="33"/>
      <c r="N81" s="33"/>
      <c r="O81" s="5"/>
      <c r="P81" s="5">
        <v>106576</v>
      </c>
      <c r="Q81" s="44"/>
    </row>
    <row r="82" spans="1:17" x14ac:dyDescent="0.25">
      <c r="A82" s="71" t="s">
        <v>613</v>
      </c>
      <c r="B82" s="71"/>
      <c r="C82" s="7"/>
      <c r="D82" s="39"/>
      <c r="E82" s="7"/>
      <c r="F82" s="7"/>
      <c r="G82" s="7"/>
      <c r="H82" s="31"/>
      <c r="I82" s="31"/>
      <c r="J82" s="31"/>
      <c r="K82" s="31"/>
      <c r="L82" s="31"/>
      <c r="M82" s="31"/>
      <c r="N82" s="31"/>
      <c r="O82" s="7"/>
      <c r="P82" s="7"/>
      <c r="Q82" s="68"/>
    </row>
    <row r="83" spans="1:17" x14ac:dyDescent="0.25">
      <c r="A83" s="43" t="s">
        <v>371</v>
      </c>
      <c r="B83" s="19" t="s">
        <v>349</v>
      </c>
      <c r="C83" s="40">
        <v>2008</v>
      </c>
      <c r="D83" s="40">
        <v>2020</v>
      </c>
      <c r="E83" s="28">
        <v>102852</v>
      </c>
      <c r="F83" s="5"/>
      <c r="G83" s="5"/>
      <c r="H83" s="29"/>
      <c r="I83" s="29"/>
      <c r="J83" s="29" t="s">
        <v>439</v>
      </c>
      <c r="K83" s="29"/>
      <c r="L83" s="29" t="s">
        <v>439</v>
      </c>
      <c r="M83" s="29"/>
      <c r="N83" s="29" t="s">
        <v>439</v>
      </c>
      <c r="O83" s="5"/>
      <c r="P83" s="5"/>
      <c r="Q83" s="44"/>
    </row>
    <row r="84" spans="1:17" ht="17.25" x14ac:dyDescent="0.25">
      <c r="A84" s="43" t="s">
        <v>371</v>
      </c>
      <c r="B84" s="19" t="s">
        <v>494</v>
      </c>
      <c r="C84" s="40">
        <v>2014</v>
      </c>
      <c r="D84" s="40">
        <v>2023</v>
      </c>
      <c r="E84" s="28">
        <v>102848</v>
      </c>
      <c r="F84" s="5"/>
      <c r="G84" s="5"/>
      <c r="H84" s="29" t="s">
        <v>506</v>
      </c>
      <c r="I84" s="29" t="s">
        <v>506</v>
      </c>
      <c r="J84" s="29" t="s">
        <v>439</v>
      </c>
      <c r="K84" s="29" t="s">
        <v>439</v>
      </c>
      <c r="L84" s="29" t="s">
        <v>439</v>
      </c>
      <c r="M84" s="29" t="s">
        <v>439</v>
      </c>
      <c r="N84" s="29" t="s">
        <v>439</v>
      </c>
      <c r="O84" s="5"/>
      <c r="P84" s="5"/>
      <c r="Q84" s="44"/>
    </row>
    <row r="85" spans="1:17" ht="17.25" x14ac:dyDescent="0.25">
      <c r="A85" s="43" t="s">
        <v>371</v>
      </c>
      <c r="B85" s="19" t="s">
        <v>495</v>
      </c>
      <c r="C85" s="40">
        <v>2014</v>
      </c>
      <c r="D85" s="40">
        <v>2021</v>
      </c>
      <c r="E85" s="28">
        <v>102848</v>
      </c>
      <c r="F85" s="5"/>
      <c r="G85" s="5"/>
      <c r="H85" s="29" t="s">
        <v>506</v>
      </c>
      <c r="I85" s="29" t="s">
        <v>506</v>
      </c>
      <c r="J85" s="29" t="s">
        <v>439</v>
      </c>
      <c r="K85" s="29" t="s">
        <v>439</v>
      </c>
      <c r="L85" s="29" t="s">
        <v>439</v>
      </c>
      <c r="M85" s="29" t="s">
        <v>439</v>
      </c>
      <c r="N85" s="29" t="s">
        <v>439</v>
      </c>
      <c r="O85" s="5"/>
      <c r="P85" s="5"/>
      <c r="Q85" s="44"/>
    </row>
    <row r="86" spans="1:17" ht="17.25" x14ac:dyDescent="0.25">
      <c r="A86" s="43" t="s">
        <v>371</v>
      </c>
      <c r="B86" s="19" t="s">
        <v>496</v>
      </c>
      <c r="C86" s="40">
        <v>2014</v>
      </c>
      <c r="D86" s="40">
        <v>2023</v>
      </c>
      <c r="E86" s="28">
        <v>102848</v>
      </c>
      <c r="F86" s="5"/>
      <c r="G86" s="5"/>
      <c r="H86" s="29" t="s">
        <v>506</v>
      </c>
      <c r="I86" s="29" t="s">
        <v>506</v>
      </c>
      <c r="J86" s="29" t="s">
        <v>439</v>
      </c>
      <c r="K86" s="29" t="s">
        <v>439</v>
      </c>
      <c r="L86" s="29" t="s">
        <v>439</v>
      </c>
      <c r="M86" s="29" t="s">
        <v>439</v>
      </c>
      <c r="N86" s="29" t="s">
        <v>439</v>
      </c>
      <c r="O86" s="5"/>
      <c r="P86" s="5"/>
      <c r="Q86" s="44"/>
    </row>
    <row r="87" spans="1:17" ht="17.25" x14ac:dyDescent="0.25">
      <c r="A87" s="43" t="s">
        <v>371</v>
      </c>
      <c r="B87" s="19" t="s">
        <v>497</v>
      </c>
      <c r="C87" s="40">
        <v>2016</v>
      </c>
      <c r="D87" s="40">
        <v>2023</v>
      </c>
      <c r="E87" s="28">
        <v>102848</v>
      </c>
      <c r="F87" s="5"/>
      <c r="G87" s="5"/>
      <c r="H87" s="29" t="s">
        <v>506</v>
      </c>
      <c r="I87" s="29" t="s">
        <v>506</v>
      </c>
      <c r="J87" s="29" t="s">
        <v>439</v>
      </c>
      <c r="K87" s="29" t="s">
        <v>439</v>
      </c>
      <c r="L87" s="29" t="s">
        <v>439</v>
      </c>
      <c r="M87" s="29" t="s">
        <v>439</v>
      </c>
      <c r="N87" s="29" t="s">
        <v>439</v>
      </c>
      <c r="O87" s="5"/>
      <c r="P87" s="5"/>
      <c r="Q87" s="44"/>
    </row>
    <row r="88" spans="1:17" ht="17.25" x14ac:dyDescent="0.25">
      <c r="A88" s="43" t="s">
        <v>371</v>
      </c>
      <c r="B88" s="19" t="s">
        <v>608</v>
      </c>
      <c r="C88" s="40">
        <v>2018</v>
      </c>
      <c r="D88" s="40">
        <v>2023</v>
      </c>
      <c r="E88" s="5" t="s">
        <v>604</v>
      </c>
      <c r="F88" s="5"/>
      <c r="G88" s="5"/>
      <c r="H88" s="29" t="s">
        <v>506</v>
      </c>
      <c r="I88" s="29" t="s">
        <v>506</v>
      </c>
      <c r="J88" s="29" t="s">
        <v>439</v>
      </c>
      <c r="K88" s="29" t="s">
        <v>439</v>
      </c>
      <c r="L88" s="29" t="s">
        <v>439</v>
      </c>
      <c r="M88" s="29" t="s">
        <v>439</v>
      </c>
      <c r="N88" s="29" t="s">
        <v>439</v>
      </c>
      <c r="O88" s="5"/>
      <c r="P88" s="5">
        <v>107644</v>
      </c>
      <c r="Q88" s="44"/>
    </row>
    <row r="89" spans="1:17" x14ac:dyDescent="0.25">
      <c r="A89" s="71" t="s">
        <v>110</v>
      </c>
      <c r="B89" s="71"/>
      <c r="C89" s="7"/>
      <c r="D89" s="39"/>
      <c r="E89" s="7"/>
      <c r="F89" s="7"/>
      <c r="G89" s="7"/>
      <c r="H89" s="31"/>
      <c r="I89" s="31"/>
      <c r="J89" s="31"/>
      <c r="K89" s="31"/>
      <c r="L89" s="31"/>
      <c r="M89" s="31"/>
      <c r="N89" s="31"/>
      <c r="O89" s="7"/>
      <c r="P89" s="7"/>
      <c r="Q89" s="68"/>
    </row>
    <row r="90" spans="1:17" ht="17.25" x14ac:dyDescent="0.25">
      <c r="A90" s="43" t="s">
        <v>372</v>
      </c>
      <c r="B90" s="19" t="s">
        <v>514</v>
      </c>
      <c r="C90" s="40">
        <v>2015</v>
      </c>
      <c r="D90" s="40">
        <v>2020</v>
      </c>
      <c r="E90" s="5" t="s">
        <v>604</v>
      </c>
      <c r="F90" s="5"/>
      <c r="G90" s="5"/>
      <c r="H90" s="29" t="s">
        <v>439</v>
      </c>
      <c r="I90" s="29" t="s">
        <v>439</v>
      </c>
      <c r="J90" s="29"/>
      <c r="K90" s="29"/>
      <c r="L90" s="29"/>
      <c r="M90" s="29"/>
      <c r="N90" s="29"/>
      <c r="O90" s="5"/>
      <c r="P90" s="5"/>
      <c r="Q90" s="44"/>
    </row>
    <row r="91" spans="1:17" ht="17.25" x14ac:dyDescent="0.25">
      <c r="A91" s="43" t="s">
        <v>372</v>
      </c>
      <c r="B91" s="19" t="s">
        <v>515</v>
      </c>
      <c r="C91" s="40">
        <v>2014</v>
      </c>
      <c r="D91" s="40">
        <v>2020</v>
      </c>
      <c r="E91" s="5" t="s">
        <v>604</v>
      </c>
      <c r="F91" s="5"/>
      <c r="G91" s="5"/>
      <c r="H91" s="29" t="s">
        <v>439</v>
      </c>
      <c r="I91" s="29" t="s">
        <v>439</v>
      </c>
      <c r="J91" s="29"/>
      <c r="K91" s="29"/>
      <c r="L91" s="29"/>
      <c r="M91" s="29"/>
      <c r="N91" s="29"/>
      <c r="O91" s="5"/>
      <c r="P91" s="5"/>
      <c r="Q91" s="44"/>
    </row>
    <row r="92" spans="1:17" x14ac:dyDescent="0.25">
      <c r="A92" s="71" t="s">
        <v>614</v>
      </c>
      <c r="B92" s="71"/>
      <c r="C92" s="7"/>
      <c r="D92" s="39"/>
      <c r="E92" s="7"/>
      <c r="F92" s="7"/>
      <c r="G92" s="7"/>
      <c r="H92" s="31"/>
      <c r="I92" s="31"/>
      <c r="J92" s="31"/>
      <c r="K92" s="31"/>
      <c r="L92" s="31"/>
      <c r="M92" s="31"/>
      <c r="N92" s="31"/>
      <c r="O92" s="7"/>
      <c r="P92" s="7"/>
      <c r="Q92" s="68"/>
    </row>
    <row r="93" spans="1:17" ht="17.25" x14ac:dyDescent="0.25">
      <c r="A93" s="43" t="s">
        <v>372</v>
      </c>
      <c r="B93" s="19" t="s">
        <v>516</v>
      </c>
      <c r="C93" s="40">
        <v>2014</v>
      </c>
      <c r="D93" s="40">
        <v>2020</v>
      </c>
      <c r="E93" s="5" t="s">
        <v>604</v>
      </c>
      <c r="F93" s="5"/>
      <c r="G93" s="5"/>
      <c r="H93" s="29" t="s">
        <v>439</v>
      </c>
      <c r="I93" s="29" t="s">
        <v>439</v>
      </c>
      <c r="J93" s="29"/>
      <c r="K93" s="29"/>
      <c r="L93" s="29"/>
      <c r="M93" s="29"/>
      <c r="N93" s="29"/>
      <c r="O93" s="5"/>
      <c r="P93" s="5"/>
      <c r="Q93" s="44"/>
    </row>
    <row r="94" spans="1:17" ht="17.25" x14ac:dyDescent="0.25">
      <c r="A94" s="43" t="s">
        <v>372</v>
      </c>
      <c r="B94" s="19" t="s">
        <v>517</v>
      </c>
      <c r="C94" s="40">
        <v>2014</v>
      </c>
      <c r="D94" s="40">
        <v>2020</v>
      </c>
      <c r="E94" s="5" t="s">
        <v>604</v>
      </c>
      <c r="F94" s="5"/>
      <c r="G94" s="5"/>
      <c r="H94" s="29" t="s">
        <v>439</v>
      </c>
      <c r="I94" s="29" t="s">
        <v>439</v>
      </c>
      <c r="J94" s="29"/>
      <c r="K94" s="29"/>
      <c r="L94" s="29"/>
      <c r="M94" s="29"/>
      <c r="N94" s="29"/>
      <c r="O94" s="5"/>
      <c r="P94" s="62">
        <v>86386</v>
      </c>
      <c r="Q94" s="44"/>
    </row>
    <row r="95" spans="1:17" x14ac:dyDescent="0.25">
      <c r="A95" s="72" t="s">
        <v>112</v>
      </c>
      <c r="B95" s="72"/>
      <c r="C95" s="39"/>
      <c r="D95" s="39"/>
      <c r="E95" s="39"/>
      <c r="F95" s="7"/>
      <c r="G95" s="7"/>
      <c r="H95" s="31"/>
      <c r="I95" s="31"/>
      <c r="J95" s="31"/>
      <c r="K95" s="31"/>
      <c r="L95" s="31"/>
      <c r="M95" s="31"/>
      <c r="N95" s="31"/>
      <c r="O95" s="7"/>
      <c r="P95" s="7"/>
      <c r="Q95" s="68"/>
    </row>
    <row r="96" spans="1:17" x14ac:dyDescent="0.25">
      <c r="A96" s="43" t="s">
        <v>375</v>
      </c>
      <c r="B96" s="19" t="s">
        <v>274</v>
      </c>
      <c r="C96" s="28">
        <v>2017</v>
      </c>
      <c r="D96" s="28">
        <v>2019</v>
      </c>
      <c r="E96" s="28">
        <v>100878</v>
      </c>
      <c r="F96" s="5" t="s">
        <v>441</v>
      </c>
      <c r="G96" s="5" t="s">
        <v>441</v>
      </c>
      <c r="H96" s="30" t="s">
        <v>439</v>
      </c>
      <c r="I96" s="30" t="s">
        <v>439</v>
      </c>
      <c r="J96" s="30"/>
      <c r="K96" s="30" t="s">
        <v>439</v>
      </c>
      <c r="L96" s="30"/>
      <c r="M96" s="30" t="s">
        <v>439</v>
      </c>
      <c r="N96" s="30"/>
      <c r="O96" s="5">
        <v>95848</v>
      </c>
      <c r="P96" s="25"/>
      <c r="Q96" s="44"/>
    </row>
    <row r="97" spans="1:17" x14ac:dyDescent="0.25">
      <c r="A97" s="43" t="s">
        <v>375</v>
      </c>
      <c r="B97" s="19" t="s">
        <v>275</v>
      </c>
      <c r="C97" s="28">
        <v>2015</v>
      </c>
      <c r="D97" s="28">
        <v>2019</v>
      </c>
      <c r="E97" s="28">
        <v>100878</v>
      </c>
      <c r="F97" s="5" t="s">
        <v>441</v>
      </c>
      <c r="G97" s="5" t="s">
        <v>441</v>
      </c>
      <c r="H97" s="30" t="s">
        <v>439</v>
      </c>
      <c r="I97" s="30" t="s">
        <v>439</v>
      </c>
      <c r="J97" s="30"/>
      <c r="K97" s="30" t="s">
        <v>439</v>
      </c>
      <c r="L97" s="30"/>
      <c r="M97" s="30" t="s">
        <v>439</v>
      </c>
      <c r="N97" s="30"/>
      <c r="O97" s="5">
        <v>95848</v>
      </c>
      <c r="P97" s="25"/>
      <c r="Q97" s="44"/>
    </row>
    <row r="98" spans="1:17" x14ac:dyDescent="0.25">
      <c r="A98" s="43" t="s">
        <v>375</v>
      </c>
      <c r="B98" s="19" t="s">
        <v>276</v>
      </c>
      <c r="C98" s="28">
        <v>2016</v>
      </c>
      <c r="D98" s="28">
        <v>2019</v>
      </c>
      <c r="E98" s="28">
        <v>100878</v>
      </c>
      <c r="F98" s="5" t="s">
        <v>441</v>
      </c>
      <c r="G98" s="5" t="s">
        <v>441</v>
      </c>
      <c r="H98" s="30" t="s">
        <v>439</v>
      </c>
      <c r="I98" s="30" t="s">
        <v>439</v>
      </c>
      <c r="J98" s="30"/>
      <c r="K98" s="30" t="s">
        <v>439</v>
      </c>
      <c r="L98" s="30"/>
      <c r="M98" s="30" t="s">
        <v>439</v>
      </c>
      <c r="N98" s="30"/>
      <c r="O98" s="5">
        <v>95848</v>
      </c>
      <c r="P98" s="25"/>
      <c r="Q98" s="44"/>
    </row>
    <row r="99" spans="1:17" x14ac:dyDescent="0.25">
      <c r="A99" s="43" t="s">
        <v>375</v>
      </c>
      <c r="B99" s="19" t="s">
        <v>565</v>
      </c>
      <c r="C99" s="28" t="s">
        <v>12</v>
      </c>
      <c r="D99" s="28">
        <v>2022</v>
      </c>
      <c r="E99" s="28">
        <v>100878</v>
      </c>
      <c r="F99" s="5" t="s">
        <v>441</v>
      </c>
      <c r="G99" s="5" t="s">
        <v>441</v>
      </c>
      <c r="H99" s="30" t="s">
        <v>439</v>
      </c>
      <c r="I99" s="30" t="s">
        <v>439</v>
      </c>
      <c r="J99" s="30"/>
      <c r="K99" s="30" t="s">
        <v>439</v>
      </c>
      <c r="L99" s="30"/>
      <c r="M99" s="30" t="s">
        <v>439</v>
      </c>
      <c r="N99" s="30"/>
      <c r="O99" s="5"/>
      <c r="P99" s="5"/>
      <c r="Q99" s="44"/>
    </row>
    <row r="100" spans="1:17" x14ac:dyDescent="0.25">
      <c r="A100" s="43" t="s">
        <v>375</v>
      </c>
      <c r="B100" s="19" t="s">
        <v>566</v>
      </c>
      <c r="C100" s="28">
        <v>2014</v>
      </c>
      <c r="D100" s="28">
        <v>2022</v>
      </c>
      <c r="E100" s="28">
        <v>100878</v>
      </c>
      <c r="F100" s="5" t="s">
        <v>441</v>
      </c>
      <c r="G100" s="5" t="s">
        <v>441</v>
      </c>
      <c r="H100" s="30" t="s">
        <v>439</v>
      </c>
      <c r="I100" s="30" t="s">
        <v>439</v>
      </c>
      <c r="J100" s="30"/>
      <c r="K100" s="30" t="s">
        <v>439</v>
      </c>
      <c r="L100" s="30"/>
      <c r="M100" s="30" t="s">
        <v>439</v>
      </c>
      <c r="N100" s="30"/>
      <c r="O100" s="5"/>
      <c r="P100" s="5"/>
      <c r="Q100" s="44"/>
    </row>
    <row r="101" spans="1:17" x14ac:dyDescent="0.25">
      <c r="A101" s="43" t="s">
        <v>375</v>
      </c>
      <c r="B101" s="19" t="s">
        <v>564</v>
      </c>
      <c r="C101" s="28">
        <v>2016</v>
      </c>
      <c r="D101" s="28">
        <v>2022</v>
      </c>
      <c r="E101" s="28">
        <v>100878</v>
      </c>
      <c r="F101" s="5" t="s">
        <v>441</v>
      </c>
      <c r="G101" s="5" t="s">
        <v>441</v>
      </c>
      <c r="H101" s="30" t="s">
        <v>439</v>
      </c>
      <c r="I101" s="30" t="s">
        <v>439</v>
      </c>
      <c r="J101" s="30"/>
      <c r="K101" s="30"/>
      <c r="L101" s="30"/>
      <c r="M101" s="30"/>
      <c r="N101" s="30"/>
      <c r="O101" s="5">
        <v>94644</v>
      </c>
      <c r="P101" s="28">
        <v>95160</v>
      </c>
      <c r="Q101" s="44"/>
    </row>
    <row r="102" spans="1:17" ht="75" x14ac:dyDescent="0.25">
      <c r="A102" s="43" t="s">
        <v>375</v>
      </c>
      <c r="B102" s="19" t="s">
        <v>250</v>
      </c>
      <c r="C102" s="28">
        <v>2021</v>
      </c>
      <c r="D102" s="28">
        <v>2023</v>
      </c>
      <c r="E102" s="28">
        <v>107684</v>
      </c>
      <c r="F102" s="5"/>
      <c r="G102" s="5"/>
      <c r="H102" s="30" t="s">
        <v>439</v>
      </c>
      <c r="I102" s="30" t="s">
        <v>439</v>
      </c>
      <c r="J102" s="30"/>
      <c r="K102" s="30"/>
      <c r="L102" s="30"/>
      <c r="M102" s="30"/>
      <c r="N102" s="30"/>
      <c r="O102" s="5">
        <v>94644</v>
      </c>
      <c r="P102" s="28">
        <v>107820</v>
      </c>
      <c r="Q102" s="44" t="s">
        <v>630</v>
      </c>
    </row>
    <row r="103" spans="1:17" x14ac:dyDescent="0.25">
      <c r="A103" s="43" t="s">
        <v>375</v>
      </c>
      <c r="B103" s="19" t="s">
        <v>260</v>
      </c>
      <c r="C103" s="28" t="s">
        <v>34</v>
      </c>
      <c r="D103" s="28">
        <v>2020</v>
      </c>
      <c r="E103" s="28">
        <v>100878</v>
      </c>
      <c r="F103" s="5" t="s">
        <v>441</v>
      </c>
      <c r="G103" s="5" t="s">
        <v>441</v>
      </c>
      <c r="H103" s="30" t="s">
        <v>439</v>
      </c>
      <c r="I103" s="30" t="s">
        <v>439</v>
      </c>
      <c r="J103" s="30"/>
      <c r="K103" s="30"/>
      <c r="L103" s="30"/>
      <c r="M103" s="30"/>
      <c r="N103" s="30"/>
      <c r="O103" s="5" t="s">
        <v>132</v>
      </c>
      <c r="P103" s="28">
        <v>95160</v>
      </c>
      <c r="Q103" s="44"/>
    </row>
    <row r="104" spans="1:17" ht="75" x14ac:dyDescent="0.25">
      <c r="A104" s="43" t="s">
        <v>375</v>
      </c>
      <c r="B104" s="19" t="s">
        <v>260</v>
      </c>
      <c r="C104" s="28">
        <v>2021</v>
      </c>
      <c r="D104" s="28">
        <v>2023</v>
      </c>
      <c r="E104" s="28">
        <v>107684</v>
      </c>
      <c r="F104" s="28"/>
      <c r="G104" s="28"/>
      <c r="H104" s="30" t="s">
        <v>439</v>
      </c>
      <c r="I104" s="30" t="s">
        <v>439</v>
      </c>
      <c r="J104" s="30"/>
      <c r="K104" s="30"/>
      <c r="L104" s="30"/>
      <c r="M104" s="30"/>
      <c r="N104" s="30"/>
      <c r="O104" s="28">
        <v>94644</v>
      </c>
      <c r="P104" s="28">
        <v>107820</v>
      </c>
      <c r="Q104" s="44" t="s">
        <v>630</v>
      </c>
    </row>
    <row r="105" spans="1:17" x14ac:dyDescent="0.25">
      <c r="A105" s="70" t="s">
        <v>375</v>
      </c>
      <c r="B105" s="19" t="s">
        <v>636</v>
      </c>
      <c r="C105" s="28">
        <v>2022</v>
      </c>
      <c r="D105" s="28">
        <v>2023</v>
      </c>
      <c r="E105" s="25">
        <v>107684</v>
      </c>
      <c r="F105" s="25"/>
      <c r="G105" s="25"/>
      <c r="H105" s="36" t="s">
        <v>439</v>
      </c>
      <c r="I105" s="36" t="s">
        <v>439</v>
      </c>
      <c r="J105" s="36"/>
      <c r="K105" s="36"/>
      <c r="L105" s="36"/>
      <c r="M105" s="36"/>
      <c r="N105" s="36"/>
      <c r="O105" s="28">
        <v>94644</v>
      </c>
      <c r="P105" s="25">
        <v>109362</v>
      </c>
      <c r="Q105" s="44"/>
    </row>
    <row r="106" spans="1:17" x14ac:dyDescent="0.25">
      <c r="A106" s="43" t="s">
        <v>375</v>
      </c>
      <c r="B106" s="19" t="s">
        <v>567</v>
      </c>
      <c r="C106" s="28" t="s">
        <v>34</v>
      </c>
      <c r="D106" s="28">
        <v>2020</v>
      </c>
      <c r="E106" s="28">
        <v>100878</v>
      </c>
      <c r="F106" s="5" t="s">
        <v>441</v>
      </c>
      <c r="G106" s="5" t="s">
        <v>441</v>
      </c>
      <c r="H106" s="30" t="s">
        <v>439</v>
      </c>
      <c r="I106" s="30" t="s">
        <v>439</v>
      </c>
      <c r="J106" s="30"/>
      <c r="K106" s="30"/>
      <c r="L106" s="30"/>
      <c r="M106" s="30"/>
      <c r="N106" s="30"/>
      <c r="O106" s="5"/>
      <c r="P106" s="28">
        <v>95160</v>
      </c>
      <c r="Q106" s="44"/>
    </row>
    <row r="107" spans="1:17" ht="30" x14ac:dyDescent="0.25">
      <c r="A107" s="43" t="s">
        <v>375</v>
      </c>
      <c r="B107" s="19" t="s">
        <v>567</v>
      </c>
      <c r="C107" s="28">
        <v>2021</v>
      </c>
      <c r="D107" s="28">
        <v>2023</v>
      </c>
      <c r="E107" s="28">
        <v>107684</v>
      </c>
      <c r="F107" s="5" t="s">
        <v>441</v>
      </c>
      <c r="G107" s="5" t="s">
        <v>441</v>
      </c>
      <c r="H107" s="30" t="s">
        <v>439</v>
      </c>
      <c r="I107" s="30" t="s">
        <v>439</v>
      </c>
      <c r="J107" s="30"/>
      <c r="K107" s="30"/>
      <c r="L107" s="30"/>
      <c r="M107" s="30"/>
      <c r="N107" s="30"/>
      <c r="O107" s="28">
        <v>107762</v>
      </c>
      <c r="P107" s="28">
        <v>100960</v>
      </c>
      <c r="Q107" s="44" t="s">
        <v>637</v>
      </c>
    </row>
    <row r="108" spans="1:17" x14ac:dyDescent="0.25">
      <c r="A108" s="10" t="s">
        <v>375</v>
      </c>
      <c r="B108" s="19" t="s">
        <v>263</v>
      </c>
      <c r="C108" s="28">
        <v>2004</v>
      </c>
      <c r="D108" s="28">
        <v>2007</v>
      </c>
      <c r="E108" s="5">
        <v>79608</v>
      </c>
      <c r="F108" s="5" t="s">
        <v>126</v>
      </c>
      <c r="G108" s="5" t="s">
        <v>136</v>
      </c>
      <c r="H108" s="30" t="s">
        <v>439</v>
      </c>
      <c r="I108" s="30" t="s">
        <v>439</v>
      </c>
      <c r="J108" s="30"/>
      <c r="K108" s="30"/>
      <c r="L108" s="30"/>
      <c r="M108" s="30"/>
      <c r="N108" s="30"/>
      <c r="O108" s="30"/>
      <c r="P108" s="30"/>
      <c r="Q108" s="43"/>
    </row>
    <row r="109" spans="1:17" x14ac:dyDescent="0.25">
      <c r="A109" s="43" t="s">
        <v>375</v>
      </c>
      <c r="B109" s="19" t="s">
        <v>270</v>
      </c>
      <c r="C109" s="28">
        <v>2015</v>
      </c>
      <c r="D109" s="28">
        <v>2023</v>
      </c>
      <c r="E109" s="28">
        <v>100878</v>
      </c>
      <c r="F109" s="5" t="s">
        <v>441</v>
      </c>
      <c r="G109" s="5" t="s">
        <v>441</v>
      </c>
      <c r="H109" s="30" t="s">
        <v>439</v>
      </c>
      <c r="I109" s="30" t="s">
        <v>439</v>
      </c>
      <c r="J109" s="30"/>
      <c r="K109" s="30"/>
      <c r="L109" s="30"/>
      <c r="M109" s="30"/>
      <c r="N109" s="30"/>
      <c r="O109" s="5">
        <v>80260</v>
      </c>
      <c r="P109" s="28">
        <v>100960</v>
      </c>
      <c r="Q109" s="44"/>
    </row>
    <row r="110" spans="1:17" x14ac:dyDescent="0.25">
      <c r="A110" s="43" t="s">
        <v>375</v>
      </c>
      <c r="B110" s="19" t="s">
        <v>269</v>
      </c>
      <c r="C110" s="28">
        <v>2015</v>
      </c>
      <c r="D110" s="28">
        <v>2020</v>
      </c>
      <c r="E110" s="28">
        <v>100878</v>
      </c>
      <c r="F110" s="5" t="s">
        <v>441</v>
      </c>
      <c r="G110" s="5" t="s">
        <v>441</v>
      </c>
      <c r="H110" s="30" t="s">
        <v>439</v>
      </c>
      <c r="I110" s="30" t="s">
        <v>439</v>
      </c>
      <c r="J110" s="30"/>
      <c r="K110" s="30"/>
      <c r="L110" s="30"/>
      <c r="M110" s="30"/>
      <c r="N110" s="30"/>
      <c r="O110" s="5">
        <v>80260</v>
      </c>
      <c r="P110" s="28">
        <v>100960</v>
      </c>
      <c r="Q110" s="44"/>
    </row>
    <row r="111" spans="1:17" x14ac:dyDescent="0.25">
      <c r="A111" s="43" t="s">
        <v>375</v>
      </c>
      <c r="B111" s="19" t="s">
        <v>269</v>
      </c>
      <c r="C111" s="28">
        <v>2021</v>
      </c>
      <c r="D111" s="28">
        <v>2023</v>
      </c>
      <c r="E111" s="28">
        <v>107684</v>
      </c>
      <c r="F111" s="5"/>
      <c r="G111" s="5"/>
      <c r="H111" s="30" t="s">
        <v>439</v>
      </c>
      <c r="I111" s="30" t="s">
        <v>439</v>
      </c>
      <c r="J111" s="30"/>
      <c r="K111" s="36" t="s">
        <v>439</v>
      </c>
      <c r="L111" s="36"/>
      <c r="M111" s="36" t="s">
        <v>439</v>
      </c>
      <c r="N111" s="30"/>
      <c r="O111" s="28">
        <v>80260</v>
      </c>
      <c r="P111" s="28">
        <v>108268</v>
      </c>
      <c r="Q111" s="44"/>
    </row>
    <row r="112" spans="1:17" x14ac:dyDescent="0.25">
      <c r="A112" s="43" t="s">
        <v>375</v>
      </c>
      <c r="B112" s="19" t="s">
        <v>271</v>
      </c>
      <c r="C112" s="28">
        <v>2015</v>
      </c>
      <c r="D112" s="28">
        <v>2023</v>
      </c>
      <c r="E112" s="28">
        <v>100878</v>
      </c>
      <c r="F112" s="5" t="s">
        <v>441</v>
      </c>
      <c r="G112" s="5" t="s">
        <v>441</v>
      </c>
      <c r="H112" s="30" t="s">
        <v>439</v>
      </c>
      <c r="I112" s="30" t="s">
        <v>439</v>
      </c>
      <c r="J112" s="30"/>
      <c r="K112" s="36"/>
      <c r="L112" s="36"/>
      <c r="M112" s="36"/>
      <c r="N112" s="30"/>
      <c r="O112" s="5">
        <v>80260</v>
      </c>
      <c r="P112" s="28">
        <v>100960</v>
      </c>
      <c r="Q112" s="44"/>
    </row>
    <row r="113" spans="1:17" x14ac:dyDescent="0.25">
      <c r="A113" s="43" t="s">
        <v>375</v>
      </c>
      <c r="B113" s="19" t="s">
        <v>272</v>
      </c>
      <c r="C113" s="28">
        <v>2015</v>
      </c>
      <c r="D113" s="28">
        <v>2020</v>
      </c>
      <c r="E113" s="28">
        <v>100878</v>
      </c>
      <c r="F113" s="5" t="s">
        <v>441</v>
      </c>
      <c r="G113" s="5" t="s">
        <v>441</v>
      </c>
      <c r="H113" s="30" t="s">
        <v>439</v>
      </c>
      <c r="I113" s="30" t="s">
        <v>439</v>
      </c>
      <c r="J113" s="30"/>
      <c r="K113" s="36"/>
      <c r="L113" s="36"/>
      <c r="M113" s="36"/>
      <c r="N113" s="30"/>
      <c r="O113" s="5">
        <v>80260</v>
      </c>
      <c r="P113" s="28">
        <v>100960</v>
      </c>
      <c r="Q113" s="44"/>
    </row>
    <row r="114" spans="1:17" x14ac:dyDescent="0.25">
      <c r="A114" s="43" t="s">
        <v>375</v>
      </c>
      <c r="B114" s="19" t="s">
        <v>272</v>
      </c>
      <c r="C114" s="28">
        <v>2021</v>
      </c>
      <c r="D114" s="28">
        <v>2023</v>
      </c>
      <c r="E114" s="28">
        <v>107684</v>
      </c>
      <c r="F114" s="5"/>
      <c r="G114" s="5"/>
      <c r="H114" s="30" t="s">
        <v>439</v>
      </c>
      <c r="I114" s="30" t="s">
        <v>439</v>
      </c>
      <c r="J114" s="30"/>
      <c r="K114" s="36" t="s">
        <v>439</v>
      </c>
      <c r="L114" s="36"/>
      <c r="M114" s="36" t="s">
        <v>439</v>
      </c>
      <c r="N114" s="30"/>
      <c r="O114" s="28">
        <v>80260</v>
      </c>
      <c r="P114" s="28">
        <v>108268</v>
      </c>
      <c r="Q114" s="44"/>
    </row>
    <row r="115" spans="1:17" x14ac:dyDescent="0.25">
      <c r="A115" s="71" t="s">
        <v>615</v>
      </c>
      <c r="B115" s="71"/>
      <c r="C115" s="7"/>
      <c r="D115" s="39"/>
      <c r="E115" s="7"/>
      <c r="F115" s="7"/>
      <c r="G115" s="7"/>
      <c r="H115" s="31"/>
      <c r="I115" s="31"/>
      <c r="J115" s="31"/>
      <c r="K115" s="31"/>
      <c r="L115" s="31"/>
      <c r="M115" s="31"/>
      <c r="N115" s="31"/>
      <c r="O115" s="7"/>
      <c r="P115" s="7"/>
      <c r="Q115" s="68"/>
    </row>
    <row r="116" spans="1:17" ht="17.25" x14ac:dyDescent="0.25">
      <c r="A116" s="10" t="s">
        <v>375</v>
      </c>
      <c r="B116" s="19" t="s">
        <v>568</v>
      </c>
      <c r="C116" s="28">
        <v>2016</v>
      </c>
      <c r="D116" s="28">
        <v>2023</v>
      </c>
      <c r="E116" s="28" t="s">
        <v>498</v>
      </c>
      <c r="F116" s="5" t="s">
        <v>441</v>
      </c>
      <c r="G116" s="5" t="s">
        <v>441</v>
      </c>
      <c r="H116" s="29" t="s">
        <v>506</v>
      </c>
      <c r="I116" s="29" t="s">
        <v>506</v>
      </c>
      <c r="J116" s="30"/>
      <c r="K116" s="30" t="s">
        <v>439</v>
      </c>
      <c r="L116" s="30"/>
      <c r="M116" s="30" t="s">
        <v>439</v>
      </c>
      <c r="N116" s="30"/>
      <c r="O116" s="5"/>
      <c r="P116" s="5">
        <v>97340</v>
      </c>
      <c r="Q116" s="44"/>
    </row>
    <row r="117" spans="1:17" ht="17.25" x14ac:dyDescent="0.25">
      <c r="A117" s="10" t="s">
        <v>375</v>
      </c>
      <c r="B117" s="19" t="s">
        <v>572</v>
      </c>
      <c r="C117" s="28">
        <v>2020</v>
      </c>
      <c r="D117" s="28">
        <v>2023</v>
      </c>
      <c r="E117" s="28" t="s">
        <v>498</v>
      </c>
      <c r="F117" s="5" t="s">
        <v>441</v>
      </c>
      <c r="G117" s="5" t="s">
        <v>441</v>
      </c>
      <c r="H117" s="29" t="s">
        <v>506</v>
      </c>
      <c r="I117" s="29" t="s">
        <v>506</v>
      </c>
      <c r="J117" s="30"/>
      <c r="K117" s="30" t="s">
        <v>439</v>
      </c>
      <c r="L117" s="30"/>
      <c r="M117" s="30" t="s">
        <v>439</v>
      </c>
      <c r="N117" s="30"/>
      <c r="O117" s="5"/>
      <c r="P117" s="5">
        <v>97340</v>
      </c>
      <c r="Q117" s="44"/>
    </row>
    <row r="118" spans="1:17" ht="17.25" x14ac:dyDescent="0.25">
      <c r="A118" s="10" t="s">
        <v>375</v>
      </c>
      <c r="B118" s="19" t="s">
        <v>287</v>
      </c>
      <c r="C118" s="28">
        <v>2017</v>
      </c>
      <c r="D118" s="28">
        <v>2022</v>
      </c>
      <c r="E118" s="28">
        <v>90459</v>
      </c>
      <c r="F118" s="5" t="s">
        <v>441</v>
      </c>
      <c r="G118" s="5" t="s">
        <v>441</v>
      </c>
      <c r="H118" s="29" t="s">
        <v>506</v>
      </c>
      <c r="I118" s="29" t="s">
        <v>506</v>
      </c>
      <c r="J118" s="30"/>
      <c r="K118" s="30" t="s">
        <v>439</v>
      </c>
      <c r="L118" s="30"/>
      <c r="M118" s="30" t="s">
        <v>439</v>
      </c>
      <c r="N118" s="30"/>
      <c r="O118" s="5"/>
      <c r="P118" s="5">
        <v>90546</v>
      </c>
      <c r="Q118" s="44"/>
    </row>
    <row r="119" spans="1:17" ht="17.25" x14ac:dyDescent="0.25">
      <c r="A119" s="10" t="s">
        <v>375</v>
      </c>
      <c r="B119" s="19" t="s">
        <v>569</v>
      </c>
      <c r="C119" s="28">
        <v>2015</v>
      </c>
      <c r="D119" s="28">
        <v>2021</v>
      </c>
      <c r="E119" s="28" t="s">
        <v>499</v>
      </c>
      <c r="F119" s="5" t="s">
        <v>441</v>
      </c>
      <c r="G119" s="5" t="s">
        <v>441</v>
      </c>
      <c r="H119" s="29" t="s">
        <v>506</v>
      </c>
      <c r="I119" s="29" t="s">
        <v>506</v>
      </c>
      <c r="J119" s="30"/>
      <c r="K119" s="30" t="s">
        <v>439</v>
      </c>
      <c r="L119" s="30"/>
      <c r="M119" s="30" t="s">
        <v>439</v>
      </c>
      <c r="N119" s="30"/>
      <c r="O119" s="5"/>
      <c r="P119" s="5">
        <v>90546</v>
      </c>
      <c r="Q119" s="44"/>
    </row>
    <row r="120" spans="1:17" ht="30" x14ac:dyDescent="0.25">
      <c r="A120" s="10" t="s">
        <v>375</v>
      </c>
      <c r="B120" s="19" t="s">
        <v>623</v>
      </c>
      <c r="C120" s="28">
        <v>2016</v>
      </c>
      <c r="D120" s="28">
        <v>2023</v>
      </c>
      <c r="E120" s="28" t="s">
        <v>499</v>
      </c>
      <c r="F120" s="5" t="s">
        <v>455</v>
      </c>
      <c r="G120" s="5" t="s">
        <v>455</v>
      </c>
      <c r="H120" s="29" t="s">
        <v>439</v>
      </c>
      <c r="I120" s="29" t="s">
        <v>439</v>
      </c>
      <c r="J120" s="29"/>
      <c r="K120" s="29" t="s">
        <v>439</v>
      </c>
      <c r="L120" s="29"/>
      <c r="M120" s="29" t="s">
        <v>439</v>
      </c>
      <c r="N120" s="29"/>
      <c r="O120" s="5"/>
      <c r="P120" s="5">
        <v>90546</v>
      </c>
      <c r="Q120" s="44"/>
    </row>
    <row r="121" spans="1:17" ht="30" x14ac:dyDescent="0.25">
      <c r="A121" s="10" t="s">
        <v>375</v>
      </c>
      <c r="B121" s="19" t="s">
        <v>624</v>
      </c>
      <c r="C121" s="28">
        <v>2015</v>
      </c>
      <c r="D121" s="28">
        <v>2016</v>
      </c>
      <c r="E121" s="28" t="s">
        <v>500</v>
      </c>
      <c r="F121" s="5" t="s">
        <v>455</v>
      </c>
      <c r="G121" s="5" t="s">
        <v>455</v>
      </c>
      <c r="H121" s="29"/>
      <c r="I121" s="29"/>
      <c r="J121" s="29" t="s">
        <v>439</v>
      </c>
      <c r="K121" s="29"/>
      <c r="L121" s="29" t="s">
        <v>439</v>
      </c>
      <c r="M121" s="29"/>
      <c r="N121" s="29" t="s">
        <v>439</v>
      </c>
      <c r="O121" s="5"/>
      <c r="P121" s="5">
        <v>90924</v>
      </c>
      <c r="Q121" s="44"/>
    </row>
    <row r="122" spans="1:17" ht="17.25" x14ac:dyDescent="0.25">
      <c r="A122" s="43" t="s">
        <v>375</v>
      </c>
      <c r="B122" s="19" t="s">
        <v>639</v>
      </c>
      <c r="C122" s="28">
        <v>2022</v>
      </c>
      <c r="D122" s="28">
        <v>2023</v>
      </c>
      <c r="E122" s="74">
        <v>109094</v>
      </c>
      <c r="F122" s="25"/>
      <c r="G122" s="25"/>
      <c r="H122" s="29" t="s">
        <v>506</v>
      </c>
      <c r="I122" s="29" t="s">
        <v>506</v>
      </c>
      <c r="J122" s="30" t="s">
        <v>439</v>
      </c>
      <c r="K122" s="30" t="s">
        <v>439</v>
      </c>
      <c r="L122" s="30" t="s">
        <v>439</v>
      </c>
      <c r="M122" s="30" t="s">
        <v>439</v>
      </c>
      <c r="N122" s="30" t="s">
        <v>439</v>
      </c>
      <c r="O122" s="25"/>
      <c r="P122" s="25"/>
      <c r="Q122" s="44"/>
    </row>
    <row r="123" spans="1:17" ht="17.25" x14ac:dyDescent="0.25">
      <c r="A123" s="10" t="s">
        <v>375</v>
      </c>
      <c r="B123" s="19" t="s">
        <v>570</v>
      </c>
      <c r="C123" s="28">
        <v>2013</v>
      </c>
      <c r="D123" s="28">
        <v>2019</v>
      </c>
      <c r="E123" s="28" t="s">
        <v>500</v>
      </c>
      <c r="F123" s="5" t="s">
        <v>440</v>
      </c>
      <c r="G123" s="5" t="s">
        <v>440</v>
      </c>
      <c r="H123" s="29"/>
      <c r="I123" s="29"/>
      <c r="J123" s="29" t="s">
        <v>439</v>
      </c>
      <c r="K123" s="29"/>
      <c r="L123" s="29" t="s">
        <v>439</v>
      </c>
      <c r="M123" s="29"/>
      <c r="N123" s="29" t="s">
        <v>439</v>
      </c>
      <c r="O123" s="5"/>
      <c r="P123" s="5" t="s">
        <v>148</v>
      </c>
      <c r="Q123" s="44"/>
    </row>
    <row r="124" spans="1:17" ht="17.25" x14ac:dyDescent="0.25">
      <c r="A124" s="43" t="s">
        <v>375</v>
      </c>
      <c r="B124" s="19" t="s">
        <v>571</v>
      </c>
      <c r="C124" s="28">
        <v>2020</v>
      </c>
      <c r="D124" s="28">
        <v>2020</v>
      </c>
      <c r="E124" s="28" t="s">
        <v>507</v>
      </c>
      <c r="F124" s="5" t="s">
        <v>440</v>
      </c>
      <c r="G124" s="5" t="s">
        <v>440</v>
      </c>
      <c r="H124" s="29"/>
      <c r="I124" s="29"/>
      <c r="J124" s="29" t="s">
        <v>439</v>
      </c>
      <c r="K124" s="29"/>
      <c r="L124" s="29" t="s">
        <v>439</v>
      </c>
      <c r="M124" s="29"/>
      <c r="N124" s="29" t="s">
        <v>439</v>
      </c>
      <c r="O124" s="5"/>
      <c r="P124" s="23">
        <v>103050</v>
      </c>
      <c r="Q124" s="44"/>
    </row>
    <row r="125" spans="1:17" x14ac:dyDescent="0.25">
      <c r="A125" s="43" t="s">
        <v>375</v>
      </c>
      <c r="B125" s="19" t="s">
        <v>571</v>
      </c>
      <c r="C125" s="28">
        <v>2021</v>
      </c>
      <c r="D125" s="28">
        <v>2023</v>
      </c>
      <c r="E125" s="28">
        <v>108170</v>
      </c>
      <c r="F125" s="5"/>
      <c r="G125" s="5"/>
      <c r="H125" s="29"/>
      <c r="I125" s="29"/>
      <c r="J125" s="29" t="s">
        <v>439</v>
      </c>
      <c r="K125" s="29"/>
      <c r="L125" s="29" t="s">
        <v>439</v>
      </c>
      <c r="M125" s="29"/>
      <c r="N125" s="29" t="s">
        <v>439</v>
      </c>
      <c r="O125" s="5"/>
      <c r="P125" s="23">
        <v>103050</v>
      </c>
      <c r="Q125" s="44"/>
    </row>
    <row r="126" spans="1:17" ht="17.25" x14ac:dyDescent="0.25">
      <c r="A126" s="43" t="s">
        <v>375</v>
      </c>
      <c r="B126" s="19" t="s">
        <v>573</v>
      </c>
      <c r="C126" s="28">
        <v>2018</v>
      </c>
      <c r="D126" s="28">
        <v>2020</v>
      </c>
      <c r="E126" s="28" t="s">
        <v>507</v>
      </c>
      <c r="F126" s="5" t="s">
        <v>440</v>
      </c>
      <c r="G126" s="5" t="s">
        <v>440</v>
      </c>
      <c r="H126" s="29"/>
      <c r="I126" s="29"/>
      <c r="J126" s="29" t="s">
        <v>439</v>
      </c>
      <c r="K126" s="29"/>
      <c r="L126" s="29" t="s">
        <v>439</v>
      </c>
      <c r="M126" s="29"/>
      <c r="N126" s="29" t="s">
        <v>439</v>
      </c>
      <c r="O126" s="5"/>
      <c r="P126" s="23">
        <v>103050</v>
      </c>
      <c r="Q126" s="44"/>
    </row>
    <row r="127" spans="1:17" x14ac:dyDescent="0.25">
      <c r="A127" s="43" t="s">
        <v>375</v>
      </c>
      <c r="B127" s="19" t="s">
        <v>573</v>
      </c>
      <c r="C127" s="28">
        <v>2021</v>
      </c>
      <c r="D127" s="28">
        <v>2023</v>
      </c>
      <c r="E127" s="28">
        <v>108170</v>
      </c>
      <c r="F127" s="5"/>
      <c r="G127" s="5"/>
      <c r="H127" s="29"/>
      <c r="I127" s="29"/>
      <c r="J127" s="29" t="s">
        <v>439</v>
      </c>
      <c r="K127" s="29"/>
      <c r="L127" s="29" t="s">
        <v>439</v>
      </c>
      <c r="M127" s="29"/>
      <c r="N127" s="29" t="s">
        <v>439</v>
      </c>
      <c r="O127" s="5"/>
      <c r="P127" s="23">
        <v>103050</v>
      </c>
      <c r="Q127" s="44"/>
    </row>
    <row r="128" spans="1:17" ht="17.25" x14ac:dyDescent="0.25">
      <c r="A128" s="10" t="s">
        <v>375</v>
      </c>
      <c r="B128" s="19" t="s">
        <v>289</v>
      </c>
      <c r="C128" s="28">
        <v>2015</v>
      </c>
      <c r="D128" s="28">
        <v>2022</v>
      </c>
      <c r="E128" s="28">
        <v>90459</v>
      </c>
      <c r="F128" s="5" t="s">
        <v>441</v>
      </c>
      <c r="G128" s="5" t="s">
        <v>441</v>
      </c>
      <c r="H128" s="29" t="s">
        <v>506</v>
      </c>
      <c r="I128" s="29" t="s">
        <v>506</v>
      </c>
      <c r="J128" s="30"/>
      <c r="K128" s="30" t="s">
        <v>439</v>
      </c>
      <c r="L128" s="30"/>
      <c r="M128" s="30" t="s">
        <v>439</v>
      </c>
      <c r="N128" s="29"/>
      <c r="O128" s="5"/>
      <c r="P128" s="5">
        <v>90546</v>
      </c>
      <c r="Q128" s="44"/>
    </row>
    <row r="129" spans="1:17" x14ac:dyDescent="0.25">
      <c r="A129" s="10" t="s">
        <v>375</v>
      </c>
      <c r="B129" s="19" t="s">
        <v>292</v>
      </c>
      <c r="C129" s="28">
        <v>2015</v>
      </c>
      <c r="D129" s="28">
        <v>2019</v>
      </c>
      <c r="E129" s="28">
        <v>90930</v>
      </c>
      <c r="F129" s="5" t="s">
        <v>440</v>
      </c>
      <c r="G129" s="5" t="s">
        <v>440</v>
      </c>
      <c r="H129" s="29"/>
      <c r="I129" s="29"/>
      <c r="J129" s="29" t="s">
        <v>439</v>
      </c>
      <c r="K129" s="29"/>
      <c r="L129" s="29" t="s">
        <v>439</v>
      </c>
      <c r="M129" s="29"/>
      <c r="N129" s="29" t="s">
        <v>439</v>
      </c>
      <c r="O129" s="5"/>
      <c r="P129" s="5">
        <v>90924</v>
      </c>
      <c r="Q129" s="44"/>
    </row>
    <row r="130" spans="1:17" ht="17.25" x14ac:dyDescent="0.25">
      <c r="A130" s="10" t="s">
        <v>375</v>
      </c>
      <c r="B130" s="19" t="s">
        <v>294</v>
      </c>
      <c r="C130" s="28">
        <v>2012</v>
      </c>
      <c r="D130" s="28">
        <v>2019</v>
      </c>
      <c r="E130" s="28">
        <v>80335</v>
      </c>
      <c r="F130" s="5" t="s">
        <v>441</v>
      </c>
      <c r="G130" s="5" t="s">
        <v>441</v>
      </c>
      <c r="H130" s="29" t="s">
        <v>506</v>
      </c>
      <c r="I130" s="29" t="s">
        <v>506</v>
      </c>
      <c r="J130" s="30"/>
      <c r="K130" s="32"/>
      <c r="L130" s="32"/>
      <c r="M130" s="32"/>
      <c r="N130" s="29"/>
      <c r="O130" s="5"/>
      <c r="P130" s="5" t="s">
        <v>479</v>
      </c>
      <c r="Q130" s="44"/>
    </row>
    <row r="131" spans="1:17" ht="17.25" x14ac:dyDescent="0.25">
      <c r="A131" s="10" t="s">
        <v>375</v>
      </c>
      <c r="B131" s="19" t="s">
        <v>579</v>
      </c>
      <c r="C131" s="28">
        <v>2020</v>
      </c>
      <c r="D131" s="28">
        <v>2022</v>
      </c>
      <c r="E131" s="28">
        <v>80335</v>
      </c>
      <c r="F131" s="5" t="s">
        <v>441</v>
      </c>
      <c r="G131" s="5" t="s">
        <v>441</v>
      </c>
      <c r="H131" s="29" t="s">
        <v>506</v>
      </c>
      <c r="I131" s="29" t="s">
        <v>506</v>
      </c>
      <c r="J131" s="30"/>
      <c r="K131" s="32"/>
      <c r="L131" s="32"/>
      <c r="M131" s="32"/>
      <c r="N131" s="29"/>
      <c r="O131" s="5"/>
      <c r="P131" s="5" t="s">
        <v>479</v>
      </c>
      <c r="Q131" s="44"/>
    </row>
    <row r="132" spans="1:17" ht="17.25" x14ac:dyDescent="0.25">
      <c r="A132" s="10" t="s">
        <v>375</v>
      </c>
      <c r="B132" s="19" t="s">
        <v>574</v>
      </c>
      <c r="C132" s="28">
        <v>2015</v>
      </c>
      <c r="D132" s="28">
        <v>2020</v>
      </c>
      <c r="E132" s="28" t="s">
        <v>498</v>
      </c>
      <c r="F132" s="5" t="s">
        <v>441</v>
      </c>
      <c r="G132" s="5" t="s">
        <v>441</v>
      </c>
      <c r="H132" s="29" t="s">
        <v>506</v>
      </c>
      <c r="I132" s="29" t="s">
        <v>506</v>
      </c>
      <c r="J132" s="30"/>
      <c r="K132" s="30" t="s">
        <v>439</v>
      </c>
      <c r="L132" s="30"/>
      <c r="M132" s="30" t="s">
        <v>439</v>
      </c>
      <c r="N132" s="29"/>
      <c r="O132" s="5"/>
      <c r="P132" s="5" t="s">
        <v>480</v>
      </c>
      <c r="Q132" s="44"/>
    </row>
    <row r="133" spans="1:17" ht="17.25" x14ac:dyDescent="0.25">
      <c r="A133" s="10" t="s">
        <v>375</v>
      </c>
      <c r="B133" s="19" t="s">
        <v>575</v>
      </c>
      <c r="C133" s="28">
        <v>2015</v>
      </c>
      <c r="D133" s="28">
        <v>2019</v>
      </c>
      <c r="E133" s="28" t="s">
        <v>498</v>
      </c>
      <c r="F133" s="5" t="s">
        <v>441</v>
      </c>
      <c r="G133" s="5" t="s">
        <v>441</v>
      </c>
      <c r="H133" s="29" t="s">
        <v>506</v>
      </c>
      <c r="I133" s="29" t="s">
        <v>506</v>
      </c>
      <c r="J133" s="30"/>
      <c r="K133" s="30" t="s">
        <v>439</v>
      </c>
      <c r="L133" s="30"/>
      <c r="M133" s="30" t="s">
        <v>439</v>
      </c>
      <c r="N133" s="29"/>
      <c r="O133" s="5"/>
      <c r="P133" s="5" t="s">
        <v>480</v>
      </c>
      <c r="Q133" s="44"/>
    </row>
    <row r="134" spans="1:17" ht="17.25" x14ac:dyDescent="0.25">
      <c r="A134" s="10" t="s">
        <v>375</v>
      </c>
      <c r="B134" s="19" t="s">
        <v>578</v>
      </c>
      <c r="C134" s="28">
        <v>2016</v>
      </c>
      <c r="D134" s="28">
        <v>2019</v>
      </c>
      <c r="E134" s="28" t="s">
        <v>498</v>
      </c>
      <c r="F134" s="5" t="s">
        <v>441</v>
      </c>
      <c r="G134" s="5" t="s">
        <v>441</v>
      </c>
      <c r="H134" s="29" t="s">
        <v>506</v>
      </c>
      <c r="I134" s="29" t="s">
        <v>506</v>
      </c>
      <c r="J134" s="30"/>
      <c r="K134" s="30" t="s">
        <v>439</v>
      </c>
      <c r="L134" s="30"/>
      <c r="M134" s="30" t="s">
        <v>439</v>
      </c>
      <c r="N134" s="29"/>
      <c r="O134" s="5"/>
      <c r="P134" s="5" t="s">
        <v>480</v>
      </c>
      <c r="Q134" s="44"/>
    </row>
    <row r="135" spans="1:17" ht="17.25" x14ac:dyDescent="0.25">
      <c r="A135" s="10" t="s">
        <v>375</v>
      </c>
      <c r="B135" s="19" t="s">
        <v>576</v>
      </c>
      <c r="C135" s="28">
        <v>2014</v>
      </c>
      <c r="D135" s="28">
        <v>2023</v>
      </c>
      <c r="E135" s="28" t="s">
        <v>498</v>
      </c>
      <c r="F135" s="5" t="s">
        <v>441</v>
      </c>
      <c r="G135" s="5" t="s">
        <v>441</v>
      </c>
      <c r="H135" s="29" t="s">
        <v>506</v>
      </c>
      <c r="I135" s="29" t="s">
        <v>506</v>
      </c>
      <c r="J135" s="30"/>
      <c r="K135" s="30" t="s">
        <v>439</v>
      </c>
      <c r="L135" s="30"/>
      <c r="M135" s="30" t="s">
        <v>439</v>
      </c>
      <c r="N135" s="29"/>
      <c r="O135" s="5"/>
      <c r="P135" s="5" t="s">
        <v>480</v>
      </c>
      <c r="Q135" s="44"/>
    </row>
    <row r="136" spans="1:17" ht="17.25" x14ac:dyDescent="0.25">
      <c r="A136" s="10" t="s">
        <v>375</v>
      </c>
      <c r="B136" s="19" t="s">
        <v>584</v>
      </c>
      <c r="C136" s="28">
        <v>2020</v>
      </c>
      <c r="D136" s="28">
        <v>2023</v>
      </c>
      <c r="E136" s="28" t="s">
        <v>518</v>
      </c>
      <c r="F136" s="5" t="s">
        <v>441</v>
      </c>
      <c r="G136" s="5" t="s">
        <v>441</v>
      </c>
      <c r="H136" s="29" t="s">
        <v>506</v>
      </c>
      <c r="I136" s="29" t="s">
        <v>506</v>
      </c>
      <c r="J136" s="30" t="s">
        <v>439</v>
      </c>
      <c r="K136" s="30"/>
      <c r="L136" s="30"/>
      <c r="M136" s="30"/>
      <c r="N136" s="29"/>
      <c r="O136" s="5"/>
      <c r="P136" s="5"/>
      <c r="Q136" s="44"/>
    </row>
    <row r="137" spans="1:17" ht="17.25" x14ac:dyDescent="0.25">
      <c r="A137" s="10" t="s">
        <v>375</v>
      </c>
      <c r="B137" s="19" t="s">
        <v>634</v>
      </c>
      <c r="C137" s="28">
        <v>2022</v>
      </c>
      <c r="D137" s="28">
        <v>2023</v>
      </c>
      <c r="E137" s="25">
        <v>109313</v>
      </c>
      <c r="F137" s="5"/>
      <c r="G137" s="5"/>
      <c r="H137" s="29" t="s">
        <v>506</v>
      </c>
      <c r="I137" s="29" t="s">
        <v>506</v>
      </c>
      <c r="J137" s="29" t="s">
        <v>506</v>
      </c>
      <c r="K137" s="30"/>
      <c r="L137" s="30"/>
      <c r="M137" s="30"/>
      <c r="N137" s="29"/>
      <c r="O137" s="5"/>
      <c r="P137" s="5"/>
      <c r="Q137" s="44"/>
    </row>
    <row r="138" spans="1:17" ht="17.25" x14ac:dyDescent="0.25">
      <c r="A138" s="10" t="s">
        <v>375</v>
      </c>
      <c r="B138" s="19" t="s">
        <v>580</v>
      </c>
      <c r="C138" s="28">
        <v>2020</v>
      </c>
      <c r="D138" s="28">
        <v>2023</v>
      </c>
      <c r="E138" s="28" t="s">
        <v>498</v>
      </c>
      <c r="F138" s="5" t="s">
        <v>441</v>
      </c>
      <c r="G138" s="5" t="s">
        <v>441</v>
      </c>
      <c r="H138" s="29" t="s">
        <v>506</v>
      </c>
      <c r="I138" s="29" t="s">
        <v>506</v>
      </c>
      <c r="J138" s="30"/>
      <c r="K138" s="30" t="s">
        <v>439</v>
      </c>
      <c r="L138" s="30"/>
      <c r="M138" s="30" t="s">
        <v>439</v>
      </c>
      <c r="N138" s="29"/>
      <c r="O138" s="5"/>
      <c r="P138" s="5" t="s">
        <v>480</v>
      </c>
      <c r="Q138" s="44"/>
    </row>
    <row r="139" spans="1:17" ht="17.25" x14ac:dyDescent="0.25">
      <c r="A139" s="10" t="s">
        <v>375</v>
      </c>
      <c r="B139" s="19" t="s">
        <v>581</v>
      </c>
      <c r="C139" s="28">
        <v>2020</v>
      </c>
      <c r="D139" s="28">
        <v>2023</v>
      </c>
      <c r="E139" s="28" t="s">
        <v>498</v>
      </c>
      <c r="F139" s="5" t="s">
        <v>441</v>
      </c>
      <c r="G139" s="5" t="s">
        <v>441</v>
      </c>
      <c r="H139" s="29" t="s">
        <v>506</v>
      </c>
      <c r="I139" s="29" t="s">
        <v>506</v>
      </c>
      <c r="J139" s="30"/>
      <c r="K139" s="30" t="s">
        <v>439</v>
      </c>
      <c r="L139" s="30"/>
      <c r="M139" s="30" t="s">
        <v>439</v>
      </c>
      <c r="N139" s="29"/>
      <c r="O139" s="5"/>
      <c r="P139" s="5" t="s">
        <v>480</v>
      </c>
      <c r="Q139" s="44"/>
    </row>
    <row r="140" spans="1:17" ht="30" x14ac:dyDescent="0.25">
      <c r="A140" s="10" t="s">
        <v>375</v>
      </c>
      <c r="B140" s="19" t="s">
        <v>577</v>
      </c>
      <c r="C140" s="28">
        <v>2016</v>
      </c>
      <c r="D140" s="28">
        <v>2021</v>
      </c>
      <c r="E140" s="28" t="s">
        <v>498</v>
      </c>
      <c r="F140" s="5"/>
      <c r="G140" s="5"/>
      <c r="H140" s="29" t="s">
        <v>506</v>
      </c>
      <c r="I140" s="29" t="s">
        <v>506</v>
      </c>
      <c r="J140" s="30"/>
      <c r="K140" s="30" t="s">
        <v>439</v>
      </c>
      <c r="L140" s="30"/>
      <c r="M140" s="30" t="s">
        <v>439</v>
      </c>
      <c r="N140" s="29"/>
      <c r="O140" s="5"/>
      <c r="P140" s="5" t="s">
        <v>480</v>
      </c>
      <c r="Q140" s="44" t="s">
        <v>508</v>
      </c>
    </row>
    <row r="141" spans="1:17" ht="17.25" x14ac:dyDescent="0.25">
      <c r="A141" s="10" t="s">
        <v>375</v>
      </c>
      <c r="B141" s="19" t="s">
        <v>582</v>
      </c>
      <c r="C141" s="28">
        <v>2018</v>
      </c>
      <c r="D141" s="28">
        <v>2020</v>
      </c>
      <c r="E141" s="28" t="s">
        <v>501</v>
      </c>
      <c r="F141" s="5" t="s">
        <v>441</v>
      </c>
      <c r="G141" s="5" t="s">
        <v>441</v>
      </c>
      <c r="H141" s="29" t="s">
        <v>506</v>
      </c>
      <c r="I141" s="29" t="s">
        <v>506</v>
      </c>
      <c r="J141" s="30"/>
      <c r="K141" s="30" t="s">
        <v>439</v>
      </c>
      <c r="L141" s="30"/>
      <c r="M141" s="30" t="s">
        <v>439</v>
      </c>
      <c r="N141" s="29"/>
      <c r="O141" s="5"/>
      <c r="P141" s="5"/>
      <c r="Q141" s="44" t="s">
        <v>509</v>
      </c>
    </row>
    <row r="142" spans="1:17" ht="17.25" x14ac:dyDescent="0.25">
      <c r="A142" s="10" t="s">
        <v>375</v>
      </c>
      <c r="B142" s="19" t="s">
        <v>583</v>
      </c>
      <c r="C142" s="28">
        <v>2021</v>
      </c>
      <c r="D142" s="28">
        <v>2021</v>
      </c>
      <c r="E142" s="28" t="s">
        <v>501</v>
      </c>
      <c r="F142" s="5" t="s">
        <v>441</v>
      </c>
      <c r="G142" s="5" t="s">
        <v>441</v>
      </c>
      <c r="H142" s="29" t="s">
        <v>506</v>
      </c>
      <c r="I142" s="29" t="s">
        <v>506</v>
      </c>
      <c r="J142" s="30"/>
      <c r="K142" s="30" t="s">
        <v>439</v>
      </c>
      <c r="L142" s="30"/>
      <c r="M142" s="30" t="s">
        <v>439</v>
      </c>
      <c r="N142" s="29"/>
      <c r="O142" s="5"/>
      <c r="P142" s="5"/>
      <c r="Q142" s="44"/>
    </row>
    <row r="143" spans="1:17" ht="17.25" x14ac:dyDescent="0.25">
      <c r="A143" s="10" t="s">
        <v>375</v>
      </c>
      <c r="B143" s="19" t="s">
        <v>635</v>
      </c>
      <c r="C143" s="28">
        <v>2022</v>
      </c>
      <c r="D143" s="28">
        <v>2023</v>
      </c>
      <c r="E143" s="25">
        <v>109313</v>
      </c>
      <c r="F143" s="5" t="s">
        <v>441</v>
      </c>
      <c r="G143" s="5" t="s">
        <v>441</v>
      </c>
      <c r="H143" s="29" t="s">
        <v>506</v>
      </c>
      <c r="I143" s="29" t="s">
        <v>506</v>
      </c>
      <c r="J143" s="29" t="s">
        <v>506</v>
      </c>
      <c r="K143" s="29"/>
      <c r="L143" s="30"/>
      <c r="M143" s="30"/>
      <c r="N143" s="29"/>
      <c r="O143" s="5"/>
      <c r="P143" s="5"/>
      <c r="Q143" s="44"/>
    </row>
    <row r="144" spans="1:17" x14ac:dyDescent="0.25">
      <c r="A144" s="71" t="s">
        <v>149</v>
      </c>
      <c r="B144" s="71"/>
      <c r="C144" s="7"/>
      <c r="D144" s="39"/>
      <c r="E144" s="7"/>
      <c r="F144" s="7"/>
      <c r="G144" s="7"/>
      <c r="H144" s="31"/>
      <c r="I144" s="31"/>
      <c r="J144" s="31"/>
      <c r="K144" s="31"/>
      <c r="L144" s="31"/>
      <c r="M144" s="31"/>
      <c r="N144" s="31"/>
      <c r="O144" s="7"/>
      <c r="P144" s="7"/>
      <c r="Q144" s="68"/>
    </row>
    <row r="145" spans="1:17" x14ac:dyDescent="0.25">
      <c r="A145" s="10" t="s">
        <v>429</v>
      </c>
      <c r="B145" s="11" t="s">
        <v>585</v>
      </c>
      <c r="C145" s="5">
        <v>2008</v>
      </c>
      <c r="D145" s="28">
        <v>2023</v>
      </c>
      <c r="E145" s="28">
        <v>83130</v>
      </c>
      <c r="F145" s="5" t="s">
        <v>441</v>
      </c>
      <c r="G145" s="5"/>
      <c r="H145" s="30" t="s">
        <v>439</v>
      </c>
      <c r="I145" s="30" t="s">
        <v>439</v>
      </c>
      <c r="J145" s="30"/>
      <c r="K145" s="30"/>
      <c r="L145" s="30"/>
      <c r="M145" s="30"/>
      <c r="N145" s="30"/>
      <c r="O145" s="5">
        <v>63840</v>
      </c>
      <c r="P145" s="5">
        <v>80566</v>
      </c>
      <c r="Q145" s="44"/>
    </row>
    <row r="146" spans="1:17" x14ac:dyDescent="0.25">
      <c r="A146" s="10" t="s">
        <v>429</v>
      </c>
      <c r="B146" s="11" t="s">
        <v>587</v>
      </c>
      <c r="C146" s="5">
        <v>2009</v>
      </c>
      <c r="D146" s="28">
        <v>2023</v>
      </c>
      <c r="E146" s="28">
        <v>70326</v>
      </c>
      <c r="F146" s="5" t="s">
        <v>441</v>
      </c>
      <c r="G146" s="5"/>
      <c r="H146" s="30" t="s">
        <v>439</v>
      </c>
      <c r="I146" s="30" t="s">
        <v>439</v>
      </c>
      <c r="J146" s="30"/>
      <c r="K146" s="30"/>
      <c r="L146" s="30"/>
      <c r="M146" s="30"/>
      <c r="N146" s="30"/>
      <c r="O146" s="5" t="s">
        <v>155</v>
      </c>
      <c r="P146" s="5" t="s">
        <v>156</v>
      </c>
      <c r="Q146" s="44"/>
    </row>
    <row r="147" spans="1:17" x14ac:dyDescent="0.25">
      <c r="A147" s="10" t="s">
        <v>429</v>
      </c>
      <c r="B147" s="11" t="s">
        <v>586</v>
      </c>
      <c r="C147" s="5">
        <v>2008</v>
      </c>
      <c r="D147" s="28">
        <v>2023</v>
      </c>
      <c r="E147" s="28">
        <v>70326</v>
      </c>
      <c r="F147" s="5" t="s">
        <v>441</v>
      </c>
      <c r="G147" s="5"/>
      <c r="H147" s="30" t="s">
        <v>439</v>
      </c>
      <c r="I147" s="30" t="s">
        <v>439</v>
      </c>
      <c r="J147" s="30"/>
      <c r="K147" s="30"/>
      <c r="L147" s="30"/>
      <c r="M147" s="30"/>
      <c r="N147" s="30"/>
      <c r="O147" s="5" t="s">
        <v>155</v>
      </c>
      <c r="P147" s="5" t="s">
        <v>156</v>
      </c>
      <c r="Q147" s="44"/>
    </row>
    <row r="148" spans="1:17" x14ac:dyDescent="0.25">
      <c r="A148" s="71" t="s">
        <v>160</v>
      </c>
      <c r="B148" s="71"/>
      <c r="C148" s="7"/>
      <c r="D148" s="39"/>
      <c r="E148" s="7"/>
      <c r="F148" s="7"/>
      <c r="G148" s="7"/>
      <c r="H148" s="31"/>
      <c r="I148" s="31"/>
      <c r="J148" s="31"/>
      <c r="K148" s="31"/>
      <c r="L148" s="31"/>
      <c r="M148" s="31"/>
      <c r="N148" s="31"/>
      <c r="O148" s="7"/>
      <c r="P148" s="7"/>
      <c r="Q148" s="68"/>
    </row>
    <row r="149" spans="1:17" ht="17.25" x14ac:dyDescent="0.25">
      <c r="A149" s="10" t="s">
        <v>432</v>
      </c>
      <c r="B149" s="11" t="s">
        <v>326</v>
      </c>
      <c r="C149" s="5" t="s">
        <v>37</v>
      </c>
      <c r="D149" s="28">
        <v>2023</v>
      </c>
      <c r="E149" s="5" t="s">
        <v>175</v>
      </c>
      <c r="F149" s="5" t="s">
        <v>441</v>
      </c>
      <c r="G149" s="5" t="s">
        <v>441</v>
      </c>
      <c r="H149" s="29" t="s">
        <v>439</v>
      </c>
      <c r="I149" s="29" t="s">
        <v>439</v>
      </c>
      <c r="J149" s="29"/>
      <c r="K149" s="29"/>
      <c r="L149" s="29"/>
      <c r="M149" s="29"/>
      <c r="N149" s="29"/>
      <c r="O149" s="5" t="s">
        <v>171</v>
      </c>
      <c r="P149" s="5" t="s">
        <v>471</v>
      </c>
      <c r="Q149" s="44"/>
    </row>
    <row r="150" spans="1:17" x14ac:dyDescent="0.25">
      <c r="A150" s="10" t="s">
        <v>432</v>
      </c>
      <c r="B150" s="11" t="s">
        <v>329</v>
      </c>
      <c r="C150" s="5">
        <v>2018</v>
      </c>
      <c r="D150" s="28">
        <v>2020</v>
      </c>
      <c r="E150" s="5">
        <v>90850</v>
      </c>
      <c r="F150" s="5" t="s">
        <v>441</v>
      </c>
      <c r="G150" s="5"/>
      <c r="H150" s="29" t="s">
        <v>439</v>
      </c>
      <c r="I150" s="29" t="s">
        <v>439</v>
      </c>
      <c r="J150" s="29"/>
      <c r="K150" s="29"/>
      <c r="L150" s="29"/>
      <c r="M150" s="29"/>
      <c r="N150" s="29"/>
      <c r="O150" s="5">
        <v>88188</v>
      </c>
      <c r="P150" s="5">
        <v>90855</v>
      </c>
      <c r="Q150" s="44"/>
    </row>
    <row r="151" spans="1:17" x14ac:dyDescent="0.25">
      <c r="A151" s="10" t="s">
        <v>432</v>
      </c>
      <c r="B151" s="11" t="s">
        <v>329</v>
      </c>
      <c r="C151" s="5">
        <v>2021</v>
      </c>
      <c r="D151" s="28">
        <v>2023</v>
      </c>
      <c r="E151" s="5">
        <v>90850</v>
      </c>
      <c r="F151" s="5"/>
      <c r="G151" s="5"/>
      <c r="H151" s="29" t="s">
        <v>439</v>
      </c>
      <c r="I151" s="29" t="s">
        <v>439</v>
      </c>
      <c r="J151" s="29"/>
      <c r="K151" s="29"/>
      <c r="L151" s="29"/>
      <c r="M151" s="29"/>
      <c r="N151" s="29"/>
      <c r="O151" s="5">
        <v>88188</v>
      </c>
      <c r="P151" s="5">
        <v>90855</v>
      </c>
      <c r="Q151" s="44"/>
    </row>
    <row r="152" spans="1:17" x14ac:dyDescent="0.25">
      <c r="A152" s="10" t="s">
        <v>432</v>
      </c>
      <c r="B152" s="11" t="s">
        <v>330</v>
      </c>
      <c r="C152" s="5" t="s">
        <v>37</v>
      </c>
      <c r="D152" s="28">
        <v>2023</v>
      </c>
      <c r="E152" s="5" t="s">
        <v>175</v>
      </c>
      <c r="F152" s="5" t="s">
        <v>441</v>
      </c>
      <c r="G152" s="5" t="s">
        <v>441</v>
      </c>
      <c r="H152" s="29" t="s">
        <v>439</v>
      </c>
      <c r="I152" s="29" t="s">
        <v>439</v>
      </c>
      <c r="J152" s="29"/>
      <c r="K152" s="29"/>
      <c r="L152" s="29"/>
      <c r="M152" s="29"/>
      <c r="N152" s="29"/>
      <c r="O152" s="5" t="s">
        <v>171</v>
      </c>
      <c r="P152" s="5" t="s">
        <v>176</v>
      </c>
      <c r="Q152" s="44"/>
    </row>
    <row r="153" spans="1:17" x14ac:dyDescent="0.25">
      <c r="A153" s="71" t="s">
        <v>616</v>
      </c>
      <c r="B153" s="71"/>
      <c r="C153" s="7"/>
      <c r="D153" s="39"/>
      <c r="E153" s="7"/>
      <c r="F153" s="7"/>
      <c r="G153" s="7"/>
      <c r="H153" s="31"/>
      <c r="I153" s="31"/>
      <c r="J153" s="31"/>
      <c r="K153" s="31"/>
      <c r="L153" s="31"/>
      <c r="M153" s="31"/>
      <c r="N153" s="31"/>
      <c r="O153" s="7"/>
      <c r="P153" s="7"/>
      <c r="Q153" s="68"/>
    </row>
    <row r="154" spans="1:17" ht="17.25" x14ac:dyDescent="0.25">
      <c r="A154" s="10" t="s">
        <v>432</v>
      </c>
      <c r="B154" s="11" t="s">
        <v>179</v>
      </c>
      <c r="C154" s="5" t="s">
        <v>37</v>
      </c>
      <c r="D154" s="28">
        <v>2018</v>
      </c>
      <c r="E154" s="5">
        <v>95350</v>
      </c>
      <c r="F154" s="5" t="s">
        <v>441</v>
      </c>
      <c r="G154" s="5"/>
      <c r="H154" s="29" t="s">
        <v>506</v>
      </c>
      <c r="I154" s="29" t="s">
        <v>506</v>
      </c>
      <c r="J154" s="29"/>
      <c r="K154" s="29"/>
      <c r="L154" s="29"/>
      <c r="M154" s="29"/>
      <c r="N154" s="29"/>
      <c r="O154" s="5"/>
      <c r="P154" s="5">
        <v>95475</v>
      </c>
      <c r="Q154" s="44"/>
    </row>
    <row r="155" spans="1:17" ht="17.25" x14ac:dyDescent="0.25">
      <c r="A155" s="10" t="s">
        <v>432</v>
      </c>
      <c r="B155" s="19" t="s">
        <v>484</v>
      </c>
      <c r="C155" s="28">
        <v>2019</v>
      </c>
      <c r="D155" s="28">
        <v>2019</v>
      </c>
      <c r="E155" s="28">
        <v>90845</v>
      </c>
      <c r="F155" s="28" t="s">
        <v>439</v>
      </c>
      <c r="G155" s="28" t="s">
        <v>441</v>
      </c>
      <c r="H155" s="29" t="s">
        <v>506</v>
      </c>
      <c r="I155" s="29" t="s">
        <v>506</v>
      </c>
      <c r="J155" s="30" t="s">
        <v>439</v>
      </c>
      <c r="K155" s="30" t="s">
        <v>439</v>
      </c>
      <c r="L155" s="30"/>
      <c r="M155" s="30" t="s">
        <v>439</v>
      </c>
      <c r="N155" s="30"/>
      <c r="O155" s="28"/>
      <c r="P155" s="28">
        <v>90865</v>
      </c>
      <c r="Q155" s="44"/>
    </row>
    <row r="156" spans="1:17" x14ac:dyDescent="0.25">
      <c r="A156" s="10" t="s">
        <v>432</v>
      </c>
      <c r="B156" s="19" t="s">
        <v>484</v>
      </c>
      <c r="C156" s="28">
        <v>2020</v>
      </c>
      <c r="D156" s="28">
        <v>2023</v>
      </c>
      <c r="E156" s="5" t="s">
        <v>449</v>
      </c>
      <c r="F156" s="28"/>
      <c r="G156" s="28"/>
      <c r="H156" s="29"/>
      <c r="I156" s="29"/>
      <c r="J156" s="30" t="s">
        <v>439</v>
      </c>
      <c r="K156" s="30"/>
      <c r="L156" s="30" t="s">
        <v>439</v>
      </c>
      <c r="M156" s="30"/>
      <c r="N156" s="30" t="s">
        <v>439</v>
      </c>
      <c r="O156" s="28"/>
      <c r="P156" s="28">
        <v>108000</v>
      </c>
      <c r="Q156" s="44"/>
    </row>
    <row r="157" spans="1:17" ht="17.25" x14ac:dyDescent="0.25">
      <c r="A157" s="10" t="s">
        <v>432</v>
      </c>
      <c r="B157" s="19" t="s">
        <v>239</v>
      </c>
      <c r="C157" s="28">
        <v>2018</v>
      </c>
      <c r="D157" s="28">
        <v>2019</v>
      </c>
      <c r="E157" s="28">
        <v>90845</v>
      </c>
      <c r="F157" s="28" t="s">
        <v>439</v>
      </c>
      <c r="G157" s="28" t="s">
        <v>441</v>
      </c>
      <c r="H157" s="29" t="s">
        <v>506</v>
      </c>
      <c r="I157" s="29" t="s">
        <v>506</v>
      </c>
      <c r="J157" s="30" t="s">
        <v>439</v>
      </c>
      <c r="K157" s="30" t="s">
        <v>439</v>
      </c>
      <c r="L157" s="30"/>
      <c r="M157" s="30" t="s">
        <v>439</v>
      </c>
      <c r="N157" s="30"/>
      <c r="O157" s="28"/>
      <c r="P157" s="28">
        <v>90865</v>
      </c>
      <c r="Q157" s="44"/>
    </row>
    <row r="158" spans="1:17" x14ac:dyDescent="0.25">
      <c r="A158" s="10" t="s">
        <v>432</v>
      </c>
      <c r="B158" s="19" t="s">
        <v>239</v>
      </c>
      <c r="C158" s="28">
        <v>2020</v>
      </c>
      <c r="D158" s="28">
        <v>2023</v>
      </c>
      <c r="E158" s="5" t="s">
        <v>449</v>
      </c>
      <c r="F158" s="28"/>
      <c r="G158" s="28"/>
      <c r="H158" s="29"/>
      <c r="I158" s="29"/>
      <c r="J158" s="30" t="s">
        <v>439</v>
      </c>
      <c r="K158" s="30"/>
      <c r="L158" s="30" t="s">
        <v>439</v>
      </c>
      <c r="M158" s="30"/>
      <c r="N158" s="30" t="s">
        <v>439</v>
      </c>
      <c r="O158" s="28"/>
      <c r="P158" s="28">
        <v>108000</v>
      </c>
      <c r="Q158" s="44"/>
    </row>
    <row r="159" spans="1:17" ht="17.25" x14ac:dyDescent="0.25">
      <c r="A159" s="10" t="s">
        <v>432</v>
      </c>
      <c r="B159" s="19" t="s">
        <v>589</v>
      </c>
      <c r="C159" s="28">
        <v>2021</v>
      </c>
      <c r="D159" s="28">
        <v>2023</v>
      </c>
      <c r="E159" s="5" t="s">
        <v>449</v>
      </c>
      <c r="F159" s="63"/>
      <c r="G159" s="63"/>
      <c r="H159" s="29"/>
      <c r="I159" s="29"/>
      <c r="J159" s="30" t="s">
        <v>439</v>
      </c>
      <c r="K159" s="30"/>
      <c r="L159" s="36" t="s">
        <v>485</v>
      </c>
      <c r="M159" s="30"/>
      <c r="N159" s="36" t="s">
        <v>485</v>
      </c>
      <c r="O159" s="28"/>
      <c r="P159" s="28">
        <v>107914</v>
      </c>
      <c r="Q159" s="44" t="s">
        <v>622</v>
      </c>
    </row>
    <row r="160" spans="1:17" ht="17.25" x14ac:dyDescent="0.25">
      <c r="A160" s="10" t="s">
        <v>432</v>
      </c>
      <c r="B160" s="19" t="s">
        <v>588</v>
      </c>
      <c r="C160" s="28">
        <v>2021</v>
      </c>
      <c r="D160" s="28">
        <v>2023</v>
      </c>
      <c r="E160" s="5" t="s">
        <v>449</v>
      </c>
      <c r="F160" s="63"/>
      <c r="G160" s="63"/>
      <c r="H160" s="29"/>
      <c r="I160" s="29"/>
      <c r="J160" s="30" t="s">
        <v>439</v>
      </c>
      <c r="K160" s="30"/>
      <c r="L160" s="36" t="s">
        <v>485</v>
      </c>
      <c r="M160" s="30"/>
      <c r="N160" s="36" t="s">
        <v>485</v>
      </c>
      <c r="O160" s="28"/>
      <c r="P160" s="28">
        <v>107914</v>
      </c>
      <c r="Q160" s="44" t="s">
        <v>622</v>
      </c>
    </row>
    <row r="161" spans="1:17" x14ac:dyDescent="0.25">
      <c r="A161" s="10" t="s">
        <v>432</v>
      </c>
      <c r="B161" s="19" t="s">
        <v>180</v>
      </c>
      <c r="C161" s="28">
        <v>2015</v>
      </c>
      <c r="D161" s="28">
        <v>2023</v>
      </c>
      <c r="E161" s="28">
        <v>102920</v>
      </c>
      <c r="F161" s="28" t="s">
        <v>439</v>
      </c>
      <c r="G161" s="28" t="s">
        <v>439</v>
      </c>
      <c r="H161" s="30"/>
      <c r="I161" s="29"/>
      <c r="J161" s="29" t="s">
        <v>439</v>
      </c>
      <c r="K161" s="29"/>
      <c r="L161" s="29" t="s">
        <v>439</v>
      </c>
      <c r="M161" s="29"/>
      <c r="N161" s="29" t="s">
        <v>439</v>
      </c>
      <c r="O161" s="5"/>
      <c r="P161" s="5" t="s">
        <v>181</v>
      </c>
      <c r="Q161" s="44"/>
    </row>
    <row r="162" spans="1:17" ht="17.25" x14ac:dyDescent="0.25">
      <c r="A162" s="43" t="s">
        <v>432</v>
      </c>
      <c r="B162" s="19" t="s">
        <v>443</v>
      </c>
      <c r="C162" s="28">
        <v>2016</v>
      </c>
      <c r="D162" s="28">
        <v>2022</v>
      </c>
      <c r="E162" s="28">
        <v>101510</v>
      </c>
      <c r="F162" s="28" t="s">
        <v>441</v>
      </c>
      <c r="G162" s="28"/>
      <c r="H162" s="29" t="s">
        <v>506</v>
      </c>
      <c r="I162" s="29" t="s">
        <v>506</v>
      </c>
      <c r="J162" s="30"/>
      <c r="K162" s="30" t="s">
        <v>439</v>
      </c>
      <c r="L162" s="30"/>
      <c r="M162" s="30" t="s">
        <v>439</v>
      </c>
      <c r="N162" s="30"/>
      <c r="O162" s="28"/>
      <c r="P162" s="28"/>
      <c r="Q162" s="44"/>
    </row>
    <row r="164" spans="1:17" x14ac:dyDescent="0.25">
      <c r="B164" s="17" t="s">
        <v>184</v>
      </c>
    </row>
    <row r="165" spans="1:17" x14ac:dyDescent="0.25">
      <c r="B165" s="18" t="s">
        <v>466</v>
      </c>
    </row>
    <row r="166" spans="1:17" x14ac:dyDescent="0.25">
      <c r="B166" s="18" t="s">
        <v>468</v>
      </c>
    </row>
    <row r="167" spans="1:17" x14ac:dyDescent="0.25">
      <c r="B167" s="18" t="s">
        <v>469</v>
      </c>
    </row>
    <row r="168" spans="1:17" x14ac:dyDescent="0.25">
      <c r="B168" s="18" t="s">
        <v>470</v>
      </c>
    </row>
    <row r="169" spans="1:17" x14ac:dyDescent="0.25">
      <c r="B169" s="18"/>
    </row>
    <row r="170" spans="1:17" x14ac:dyDescent="0.25">
      <c r="B170" s="18"/>
    </row>
    <row r="171" spans="1:17" ht="30" customHeight="1" x14ac:dyDescent="0.25">
      <c r="B171" s="73" t="s">
        <v>603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1:17" ht="33" customHeight="1" x14ac:dyDescent="0.25">
      <c r="B172" s="73" t="s">
        <v>602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1:17" x14ac:dyDescent="0.25">
      <c r="B173" s="73" t="s">
        <v>601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1:17" x14ac:dyDescent="0.25">
      <c r="B174" s="73" t="s">
        <v>482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1:17" x14ac:dyDescent="0.25">
      <c r="B175" s="73" t="s">
        <v>505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1:17" x14ac:dyDescent="0.25">
      <c r="B176" s="73" t="s">
        <v>510</v>
      </c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2:16" x14ac:dyDescent="0.25">
      <c r="B177" s="73" t="s">
        <v>605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2:16" x14ac:dyDescent="0.25">
      <c r="B178" s="18" t="s">
        <v>626</v>
      </c>
      <c r="C178" s="17"/>
      <c r="D178" s="66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2:16" x14ac:dyDescent="0.25">
      <c r="B179" s="18" t="s">
        <v>633</v>
      </c>
      <c r="C179" s="17"/>
      <c r="D179" s="6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2:16" x14ac:dyDescent="0.25">
      <c r="B180" s="18"/>
    </row>
    <row r="181" spans="2:16" x14ac:dyDescent="0.25">
      <c r="B181" s="37" t="s">
        <v>483</v>
      </c>
    </row>
    <row r="182" spans="2:16" x14ac:dyDescent="0.25">
      <c r="B182" s="64" t="s">
        <v>607</v>
      </c>
    </row>
    <row r="183" spans="2:16" ht="15.75" customHeight="1" x14ac:dyDescent="0.25">
      <c r="B183" s="61" t="s">
        <v>606</v>
      </c>
    </row>
    <row r="184" spans="2:16" ht="18.75" customHeight="1" x14ac:dyDescent="0.25"/>
  </sheetData>
  <autoFilter ref="A1:Q184" xr:uid="{00000000-0009-0000-0000-000000000000}"/>
  <mergeCells count="24">
    <mergeCell ref="B176:P176"/>
    <mergeCell ref="B177:P177"/>
    <mergeCell ref="B171:P171"/>
    <mergeCell ref="B172:P172"/>
    <mergeCell ref="B173:P173"/>
    <mergeCell ref="B174:P174"/>
    <mergeCell ref="B175:P175"/>
    <mergeCell ref="A153:B153"/>
    <mergeCell ref="A60:B60"/>
    <mergeCell ref="A70:B70"/>
    <mergeCell ref="A72:B72"/>
    <mergeCell ref="A95:B95"/>
    <mergeCell ref="A115:B115"/>
    <mergeCell ref="A144:B144"/>
    <mergeCell ref="A148:B148"/>
    <mergeCell ref="A82:B82"/>
    <mergeCell ref="A89:B89"/>
    <mergeCell ref="A92:B92"/>
    <mergeCell ref="A2:B2"/>
    <mergeCell ref="A16:B16"/>
    <mergeCell ref="A67:B67"/>
    <mergeCell ref="A28:B28"/>
    <mergeCell ref="A44:B44"/>
    <mergeCell ref="A53:B53"/>
  </mergeCells>
  <pageMargins left="0.7" right="0.7" top="0.75" bottom="0.75" header="0.3" footer="0.3"/>
  <pageSetup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3"/>
  <sheetViews>
    <sheetView zoomScale="110" zoomScaleNormal="110" workbookViewId="0">
      <pane ySplit="1" topLeftCell="A227" activePane="bottomLeft" state="frozen"/>
      <selection pane="bottomLeft" activeCell="G236" sqref="G236"/>
    </sheetView>
  </sheetViews>
  <sheetFormatPr defaultRowHeight="15" x14ac:dyDescent="0.25"/>
  <cols>
    <col min="1" max="1" width="11" bestFit="1" customWidth="1"/>
    <col min="2" max="2" width="38" style="20" customWidth="1"/>
    <col min="3" max="3" width="8.85546875" style="8" bestFit="1" customWidth="1"/>
    <col min="4" max="4" width="9.140625" style="8" bestFit="1" customWidth="1"/>
    <col min="5" max="5" width="18.85546875" style="8" hidden="1" customWidth="1"/>
    <col min="6" max="6" width="15.28515625" style="8" bestFit="1" customWidth="1"/>
    <col min="7" max="7" width="13.5703125" style="8" bestFit="1" customWidth="1"/>
    <col min="8" max="8" width="12.7109375" style="8" customWidth="1"/>
    <col min="9" max="9" width="64" style="1" customWidth="1"/>
  </cols>
  <sheetData>
    <row r="1" spans="1:9" ht="105.75" customHeight="1" x14ac:dyDescent="0.35">
      <c r="A1" s="10"/>
      <c r="B1" s="21" t="s">
        <v>0</v>
      </c>
      <c r="C1" s="22" t="s">
        <v>297</v>
      </c>
      <c r="D1" s="22" t="s">
        <v>298</v>
      </c>
      <c r="E1" s="22" t="s">
        <v>314</v>
      </c>
      <c r="F1" s="22" t="s">
        <v>302</v>
      </c>
      <c r="G1" s="22" t="s">
        <v>303</v>
      </c>
      <c r="H1" s="22" t="s">
        <v>304</v>
      </c>
      <c r="I1" s="3" t="s">
        <v>1</v>
      </c>
    </row>
    <row r="2" spans="1:9" x14ac:dyDescent="0.25">
      <c r="A2" s="71" t="s">
        <v>2</v>
      </c>
      <c r="B2" s="71"/>
      <c r="C2" s="6"/>
      <c r="D2" s="6"/>
      <c r="E2" s="6"/>
      <c r="F2" s="6"/>
      <c r="G2" s="6"/>
      <c r="H2" s="6"/>
      <c r="I2" s="4"/>
    </row>
    <row r="3" spans="1:9" x14ac:dyDescent="0.25">
      <c r="A3" s="10" t="s">
        <v>346</v>
      </c>
      <c r="B3" s="11" t="s">
        <v>3</v>
      </c>
      <c r="C3" s="5">
        <v>2002</v>
      </c>
      <c r="D3" s="5">
        <v>2005</v>
      </c>
      <c r="E3" s="5" t="str">
        <f t="shared" ref="E3:E34" si="0">C3&amp;" - "&amp;D3</f>
        <v>2002 - 2005</v>
      </c>
      <c r="F3" s="62">
        <v>62840</v>
      </c>
      <c r="G3" s="5"/>
      <c r="H3" s="5"/>
      <c r="I3" s="54"/>
    </row>
    <row r="4" spans="1:9" x14ac:dyDescent="0.25">
      <c r="A4" s="10" t="s">
        <v>346</v>
      </c>
      <c r="B4" s="11" t="s">
        <v>4</v>
      </c>
      <c r="C4" s="5">
        <v>2002</v>
      </c>
      <c r="D4" s="5">
        <v>2005</v>
      </c>
      <c r="E4" s="5" t="str">
        <f t="shared" si="0"/>
        <v>2002 - 2005</v>
      </c>
      <c r="F4" s="62">
        <v>62840</v>
      </c>
      <c r="G4" s="5"/>
      <c r="H4" s="5"/>
      <c r="I4" s="54"/>
    </row>
    <row r="5" spans="1:9" ht="17.25" x14ac:dyDescent="0.25">
      <c r="A5" s="10" t="s">
        <v>346</v>
      </c>
      <c r="B5" s="11" t="s">
        <v>4</v>
      </c>
      <c r="C5" s="5">
        <v>2012</v>
      </c>
      <c r="D5" s="5">
        <v>2016</v>
      </c>
      <c r="E5" s="5" t="str">
        <f t="shared" si="0"/>
        <v>2012 - 2016</v>
      </c>
      <c r="F5" s="5" t="s">
        <v>305</v>
      </c>
      <c r="G5" s="5"/>
      <c r="H5" s="5"/>
      <c r="I5" s="2"/>
    </row>
    <row r="6" spans="1:9" ht="17.25" x14ac:dyDescent="0.25">
      <c r="A6" s="10" t="s">
        <v>346</v>
      </c>
      <c r="B6" s="11" t="s">
        <v>342</v>
      </c>
      <c r="C6" s="5">
        <v>2017</v>
      </c>
      <c r="D6" s="5">
        <v>2017</v>
      </c>
      <c r="E6" s="5" t="str">
        <f t="shared" si="0"/>
        <v>2017 - 2017</v>
      </c>
      <c r="F6" s="5" t="s">
        <v>305</v>
      </c>
      <c r="G6" s="5"/>
      <c r="H6" s="5"/>
      <c r="I6" s="2"/>
    </row>
    <row r="7" spans="1:9" ht="17.25" x14ac:dyDescent="0.25">
      <c r="A7" s="10" t="s">
        <v>346</v>
      </c>
      <c r="B7" s="11">
        <v>350</v>
      </c>
      <c r="C7" s="5">
        <v>2008</v>
      </c>
      <c r="D7" s="5">
        <v>2012</v>
      </c>
      <c r="E7" s="5" t="str">
        <f t="shared" si="0"/>
        <v>2008 - 2012</v>
      </c>
      <c r="F7" s="5" t="s">
        <v>305</v>
      </c>
      <c r="G7" s="5" t="s">
        <v>5</v>
      </c>
      <c r="H7" s="5"/>
      <c r="I7" s="2"/>
    </row>
    <row r="8" spans="1:9" ht="17.25" x14ac:dyDescent="0.25">
      <c r="A8" s="10" t="s">
        <v>346</v>
      </c>
      <c r="B8" s="11" t="s">
        <v>428</v>
      </c>
      <c r="C8" s="5">
        <v>2008</v>
      </c>
      <c r="D8" s="5">
        <v>2012</v>
      </c>
      <c r="E8" s="5" t="str">
        <f t="shared" si="0"/>
        <v>2008 - 2012</v>
      </c>
      <c r="F8" s="5" t="s">
        <v>305</v>
      </c>
      <c r="G8" s="5" t="s">
        <v>5</v>
      </c>
      <c r="H8" s="5"/>
      <c r="I8" s="2"/>
    </row>
    <row r="9" spans="1:9" x14ac:dyDescent="0.25">
      <c r="A9" s="10" t="s">
        <v>346</v>
      </c>
      <c r="B9" s="11" t="s">
        <v>427</v>
      </c>
      <c r="C9" s="5" t="s">
        <v>6</v>
      </c>
      <c r="D9" s="5">
        <v>2002</v>
      </c>
      <c r="E9" s="5" t="str">
        <f t="shared" si="0"/>
        <v>2002 - 2002</v>
      </c>
      <c r="F9" s="62">
        <v>62840</v>
      </c>
      <c r="G9" s="5" t="s">
        <v>7</v>
      </c>
      <c r="H9" s="5">
        <v>84354</v>
      </c>
      <c r="I9" s="54"/>
    </row>
    <row r="10" spans="1:9" x14ac:dyDescent="0.25">
      <c r="A10" s="10" t="s">
        <v>346</v>
      </c>
      <c r="B10" s="11" t="s">
        <v>426</v>
      </c>
      <c r="C10" s="5" t="s">
        <v>6</v>
      </c>
      <c r="D10" s="5">
        <v>2002</v>
      </c>
      <c r="E10" s="5" t="str">
        <f t="shared" si="0"/>
        <v>2002 - 2002</v>
      </c>
      <c r="F10" s="62">
        <v>62840</v>
      </c>
      <c r="G10" s="5" t="s">
        <v>7</v>
      </c>
      <c r="H10" s="5">
        <v>84354</v>
      </c>
      <c r="I10" s="54"/>
    </row>
    <row r="11" spans="1:9" x14ac:dyDescent="0.25">
      <c r="A11" s="10" t="s">
        <v>346</v>
      </c>
      <c r="B11" s="11" t="s">
        <v>8</v>
      </c>
      <c r="C11" s="5">
        <v>2003</v>
      </c>
      <c r="D11" s="5">
        <v>2004</v>
      </c>
      <c r="E11" s="5" t="str">
        <f t="shared" si="0"/>
        <v>2003 - 2004</v>
      </c>
      <c r="F11" s="62">
        <v>62840</v>
      </c>
      <c r="G11" s="5" t="s">
        <v>7</v>
      </c>
      <c r="H11" s="5">
        <v>84354</v>
      </c>
      <c r="I11" s="54"/>
    </row>
    <row r="12" spans="1:9" x14ac:dyDescent="0.25">
      <c r="A12" s="10" t="s">
        <v>346</v>
      </c>
      <c r="B12" s="11" t="s">
        <v>9</v>
      </c>
      <c r="C12" s="5">
        <v>2003</v>
      </c>
      <c r="D12" s="5">
        <v>2008</v>
      </c>
      <c r="E12" s="5" t="str">
        <f t="shared" si="0"/>
        <v>2003 - 2008</v>
      </c>
      <c r="F12" s="62">
        <v>62840</v>
      </c>
      <c r="G12" s="5" t="s">
        <v>7</v>
      </c>
      <c r="H12" s="5">
        <v>84354</v>
      </c>
      <c r="I12" s="54"/>
    </row>
    <row r="13" spans="1:9" x14ac:dyDescent="0.25">
      <c r="A13" s="10" t="s">
        <v>346</v>
      </c>
      <c r="B13" s="11" t="s">
        <v>425</v>
      </c>
      <c r="C13" s="5" t="s">
        <v>10</v>
      </c>
      <c r="D13" s="5">
        <v>2004</v>
      </c>
      <c r="E13" s="5" t="str">
        <f t="shared" si="0"/>
        <v>2004 - 2004</v>
      </c>
      <c r="F13" s="62">
        <v>62840</v>
      </c>
      <c r="G13" s="5" t="s">
        <v>7</v>
      </c>
      <c r="H13" s="5">
        <v>84354</v>
      </c>
      <c r="I13" s="54"/>
    </row>
    <row r="14" spans="1:9" ht="17.25" x14ac:dyDescent="0.25">
      <c r="A14" s="10" t="s">
        <v>346</v>
      </c>
      <c r="B14" s="11" t="s">
        <v>424</v>
      </c>
      <c r="C14" s="5">
        <v>2005</v>
      </c>
      <c r="D14" s="5">
        <v>2007</v>
      </c>
      <c r="E14" s="5" t="str">
        <f t="shared" si="0"/>
        <v>2005 - 2007</v>
      </c>
      <c r="F14" s="5" t="s">
        <v>306</v>
      </c>
      <c r="G14" s="5" t="s">
        <v>7</v>
      </c>
      <c r="H14" s="5">
        <v>84354</v>
      </c>
      <c r="I14" s="54"/>
    </row>
    <row r="15" spans="1:9" ht="17.25" x14ac:dyDescent="0.25">
      <c r="A15" s="10" t="s">
        <v>346</v>
      </c>
      <c r="B15" s="11" t="s">
        <v>423</v>
      </c>
      <c r="C15" s="5" t="s">
        <v>11</v>
      </c>
      <c r="D15" s="5">
        <v>2006</v>
      </c>
      <c r="E15" s="5" t="str">
        <f t="shared" si="0"/>
        <v>2006 - 2006</v>
      </c>
      <c r="F15" s="5" t="s">
        <v>305</v>
      </c>
      <c r="G15" s="5"/>
      <c r="H15" s="5"/>
      <c r="I15" s="2"/>
    </row>
    <row r="16" spans="1:9" ht="17.25" x14ac:dyDescent="0.25">
      <c r="A16" s="10" t="s">
        <v>346</v>
      </c>
      <c r="B16" s="11" t="s">
        <v>423</v>
      </c>
      <c r="C16" s="5">
        <v>2007</v>
      </c>
      <c r="D16" s="5">
        <v>2009</v>
      </c>
      <c r="E16" s="5" t="str">
        <f t="shared" si="0"/>
        <v>2007 - 2009</v>
      </c>
      <c r="F16" s="5" t="s">
        <v>305</v>
      </c>
      <c r="G16" s="5" t="s">
        <v>7</v>
      </c>
      <c r="H16" s="5">
        <v>84354</v>
      </c>
      <c r="I16" s="54"/>
    </row>
    <row r="17" spans="1:9" ht="17.25" x14ac:dyDescent="0.25">
      <c r="A17" s="10" t="s">
        <v>346</v>
      </c>
      <c r="B17" s="11" t="s">
        <v>422</v>
      </c>
      <c r="C17" s="5">
        <v>2010</v>
      </c>
      <c r="D17" s="5">
        <v>2010</v>
      </c>
      <c r="E17" s="5" t="str">
        <f t="shared" si="0"/>
        <v>2010 - 2010</v>
      </c>
      <c r="F17" s="5" t="s">
        <v>305</v>
      </c>
      <c r="G17" s="5"/>
      <c r="H17" s="5"/>
      <c r="I17" s="2"/>
    </row>
    <row r="18" spans="1:9" ht="17.25" x14ac:dyDescent="0.25">
      <c r="A18" s="10" t="s">
        <v>346</v>
      </c>
      <c r="B18" s="11" t="s">
        <v>421</v>
      </c>
      <c r="C18" s="5">
        <v>2006</v>
      </c>
      <c r="D18" s="5">
        <v>2012</v>
      </c>
      <c r="E18" s="5" t="str">
        <f t="shared" si="0"/>
        <v>2006 - 2012</v>
      </c>
      <c r="F18" s="5" t="s">
        <v>305</v>
      </c>
      <c r="G18" s="5" t="s">
        <v>7</v>
      </c>
      <c r="H18" s="5">
        <v>84354</v>
      </c>
      <c r="I18" s="54"/>
    </row>
    <row r="19" spans="1:9" ht="17.25" x14ac:dyDescent="0.25">
      <c r="A19" s="10" t="s">
        <v>346</v>
      </c>
      <c r="B19" s="11">
        <v>400</v>
      </c>
      <c r="C19" s="5" t="s">
        <v>12</v>
      </c>
      <c r="D19" s="5">
        <v>2013</v>
      </c>
      <c r="E19" s="5" t="str">
        <f t="shared" si="0"/>
        <v>2013 - 2013</v>
      </c>
      <c r="F19" s="5" t="s">
        <v>305</v>
      </c>
      <c r="G19" s="5" t="s">
        <v>5</v>
      </c>
      <c r="H19" s="5"/>
      <c r="I19" s="2"/>
    </row>
    <row r="20" spans="1:9" ht="17.25" x14ac:dyDescent="0.25">
      <c r="A20" s="10" t="s">
        <v>346</v>
      </c>
      <c r="B20" s="11">
        <v>425</v>
      </c>
      <c r="C20" s="5">
        <v>2008</v>
      </c>
      <c r="D20" s="5">
        <v>2012</v>
      </c>
      <c r="E20" s="5" t="str">
        <f t="shared" si="0"/>
        <v>2008 - 2012</v>
      </c>
      <c r="F20" s="5" t="s">
        <v>305</v>
      </c>
      <c r="G20" s="5" t="s">
        <v>5</v>
      </c>
      <c r="H20" s="5"/>
      <c r="I20" s="2"/>
    </row>
    <row r="21" spans="1:9" ht="17.25" x14ac:dyDescent="0.25">
      <c r="A21" s="10" t="s">
        <v>346</v>
      </c>
      <c r="B21" s="11">
        <v>450</v>
      </c>
      <c r="C21" s="5" t="s">
        <v>12</v>
      </c>
      <c r="D21" s="5">
        <v>2013</v>
      </c>
      <c r="E21" s="5" t="str">
        <f t="shared" si="0"/>
        <v>2013 - 2013</v>
      </c>
      <c r="F21" s="5" t="s">
        <v>305</v>
      </c>
      <c r="G21" s="5" t="s">
        <v>5</v>
      </c>
      <c r="H21" s="5"/>
      <c r="I21" s="2"/>
    </row>
    <row r="22" spans="1:9" x14ac:dyDescent="0.25">
      <c r="A22" s="10" t="s">
        <v>346</v>
      </c>
      <c r="B22" s="11">
        <v>500</v>
      </c>
      <c r="C22" s="5">
        <v>1998</v>
      </c>
      <c r="D22" s="5">
        <v>2001</v>
      </c>
      <c r="E22" s="5" t="str">
        <f t="shared" si="0"/>
        <v>1998 - 2001</v>
      </c>
      <c r="F22" s="62">
        <v>35048</v>
      </c>
      <c r="G22" s="5"/>
      <c r="H22" s="5"/>
      <c r="I22" s="54"/>
    </row>
    <row r="23" spans="1:9" x14ac:dyDescent="0.25">
      <c r="A23" s="10" t="s">
        <v>346</v>
      </c>
      <c r="B23" s="11" t="s">
        <v>420</v>
      </c>
      <c r="C23" s="5">
        <v>2000</v>
      </c>
      <c r="D23" s="5">
        <v>2001</v>
      </c>
      <c r="E23" s="5" t="str">
        <f t="shared" si="0"/>
        <v>2000 - 2001</v>
      </c>
      <c r="F23" s="62" t="s">
        <v>13</v>
      </c>
      <c r="G23" s="5"/>
      <c r="H23" s="5"/>
      <c r="I23" s="54"/>
    </row>
    <row r="24" spans="1:9" x14ac:dyDescent="0.25">
      <c r="A24" s="10" t="s">
        <v>346</v>
      </c>
      <c r="B24" s="11" t="s">
        <v>419</v>
      </c>
      <c r="C24" s="5" t="s">
        <v>6</v>
      </c>
      <c r="D24" s="5">
        <v>2002</v>
      </c>
      <c r="E24" s="5" t="str">
        <f t="shared" si="0"/>
        <v>2002 - 2002</v>
      </c>
      <c r="F24" s="62">
        <v>62840</v>
      </c>
      <c r="G24" s="5" t="s">
        <v>7</v>
      </c>
      <c r="H24" s="5">
        <v>84354</v>
      </c>
      <c r="I24" s="54"/>
    </row>
    <row r="25" spans="1:9" x14ac:dyDescent="0.25">
      <c r="A25" s="10" t="s">
        <v>346</v>
      </c>
      <c r="B25" s="11" t="s">
        <v>433</v>
      </c>
      <c r="C25" s="5">
        <v>2002</v>
      </c>
      <c r="D25" s="5">
        <v>2004</v>
      </c>
      <c r="E25" s="5" t="str">
        <f t="shared" si="0"/>
        <v>2002 - 2004</v>
      </c>
      <c r="F25" s="62">
        <v>62840</v>
      </c>
      <c r="G25" s="5" t="s">
        <v>7</v>
      </c>
      <c r="H25" s="5">
        <v>84354</v>
      </c>
      <c r="I25" s="54"/>
    </row>
    <row r="26" spans="1:9" ht="17.25" x14ac:dyDescent="0.25">
      <c r="A26" s="10" t="s">
        <v>346</v>
      </c>
      <c r="B26" s="11" t="s">
        <v>416</v>
      </c>
      <c r="C26" s="5">
        <v>2005</v>
      </c>
      <c r="D26" s="5">
        <v>2009</v>
      </c>
      <c r="E26" s="5" t="str">
        <f t="shared" si="0"/>
        <v>2005 - 2009</v>
      </c>
      <c r="F26" s="5" t="s">
        <v>305</v>
      </c>
      <c r="G26" s="5" t="s">
        <v>7</v>
      </c>
      <c r="H26" s="5">
        <v>84354</v>
      </c>
      <c r="I26" s="54"/>
    </row>
    <row r="27" spans="1:9" x14ac:dyDescent="0.25">
      <c r="A27" s="10" t="s">
        <v>346</v>
      </c>
      <c r="B27" s="11" t="s">
        <v>417</v>
      </c>
      <c r="C27" s="5">
        <v>2004</v>
      </c>
      <c r="D27" s="5">
        <v>2008</v>
      </c>
      <c r="E27" s="5" t="str">
        <f t="shared" si="0"/>
        <v>2004 - 2008</v>
      </c>
      <c r="F27" s="62">
        <v>62840</v>
      </c>
      <c r="G27" s="5" t="s">
        <v>7</v>
      </c>
      <c r="H27" s="5">
        <v>84354</v>
      </c>
      <c r="I27" s="54"/>
    </row>
    <row r="28" spans="1:9" ht="17.25" x14ac:dyDescent="0.25">
      <c r="A28" s="10" t="s">
        <v>346</v>
      </c>
      <c r="B28" s="11" t="s">
        <v>14</v>
      </c>
      <c r="C28" s="5" t="s">
        <v>15</v>
      </c>
      <c r="D28" s="5">
        <v>2009</v>
      </c>
      <c r="E28" s="5" t="str">
        <f t="shared" si="0"/>
        <v>2009 - 2009</v>
      </c>
      <c r="F28" s="5" t="s">
        <v>305</v>
      </c>
      <c r="G28" s="5" t="s">
        <v>7</v>
      </c>
      <c r="H28" s="5">
        <v>84354</v>
      </c>
      <c r="I28" s="54"/>
    </row>
    <row r="29" spans="1:9" ht="30" x14ac:dyDescent="0.25">
      <c r="A29" s="10" t="s">
        <v>346</v>
      </c>
      <c r="B29" s="11" t="s">
        <v>418</v>
      </c>
      <c r="C29" s="5">
        <v>2009</v>
      </c>
      <c r="D29" s="5">
        <v>2012</v>
      </c>
      <c r="E29" s="5" t="str">
        <f t="shared" si="0"/>
        <v>2009 - 2012</v>
      </c>
      <c r="F29" s="5" t="s">
        <v>305</v>
      </c>
      <c r="G29" s="5" t="s">
        <v>7</v>
      </c>
      <c r="H29" s="5">
        <v>84354</v>
      </c>
      <c r="I29" s="54"/>
    </row>
    <row r="30" spans="1:9" x14ac:dyDescent="0.25">
      <c r="A30" s="10" t="s">
        <v>346</v>
      </c>
      <c r="B30" s="11">
        <v>650</v>
      </c>
      <c r="C30" s="5" t="s">
        <v>10</v>
      </c>
      <c r="D30" s="5">
        <v>2004</v>
      </c>
      <c r="E30" s="5" t="str">
        <f t="shared" si="0"/>
        <v>2004 - 2004</v>
      </c>
      <c r="F30" s="62">
        <v>62840</v>
      </c>
      <c r="G30" s="5" t="s">
        <v>7</v>
      </c>
      <c r="H30" s="5">
        <v>84354</v>
      </c>
      <c r="I30" s="54"/>
    </row>
    <row r="31" spans="1:9" ht="17.25" x14ac:dyDescent="0.25">
      <c r="A31" s="10" t="s">
        <v>346</v>
      </c>
      <c r="B31" s="11" t="s">
        <v>415</v>
      </c>
      <c r="C31" s="5">
        <v>2005</v>
      </c>
      <c r="D31" s="5">
        <v>2011</v>
      </c>
      <c r="E31" s="5" t="str">
        <f t="shared" si="0"/>
        <v>2005 - 2011</v>
      </c>
      <c r="F31" s="5" t="s">
        <v>306</v>
      </c>
      <c r="G31" s="5" t="s">
        <v>7</v>
      </c>
      <c r="H31" s="5">
        <v>84354</v>
      </c>
      <c r="I31" s="54"/>
    </row>
    <row r="32" spans="1:9" ht="17.25" x14ac:dyDescent="0.25">
      <c r="A32" s="10" t="s">
        <v>346</v>
      </c>
      <c r="B32" s="11" t="s">
        <v>414</v>
      </c>
      <c r="C32" s="5">
        <v>2006</v>
      </c>
      <c r="D32" s="5">
        <v>2011</v>
      </c>
      <c r="E32" s="5" t="str">
        <f t="shared" si="0"/>
        <v>2006 - 2011</v>
      </c>
      <c r="F32" s="5" t="s">
        <v>305</v>
      </c>
      <c r="G32" s="5" t="s">
        <v>7</v>
      </c>
      <c r="H32" s="5">
        <v>84354</v>
      </c>
      <c r="I32" s="54"/>
    </row>
    <row r="33" spans="1:9" ht="30" x14ac:dyDescent="0.25">
      <c r="A33" s="10" t="s">
        <v>346</v>
      </c>
      <c r="B33" s="11" t="s">
        <v>413</v>
      </c>
      <c r="C33" s="5">
        <v>2006</v>
      </c>
      <c r="D33" s="5">
        <v>2011</v>
      </c>
      <c r="E33" s="5" t="str">
        <f t="shared" si="0"/>
        <v>2006 - 2011</v>
      </c>
      <c r="F33" s="5" t="s">
        <v>305</v>
      </c>
      <c r="G33" s="5" t="s">
        <v>7</v>
      </c>
      <c r="H33" s="5">
        <v>84354</v>
      </c>
      <c r="I33" s="54"/>
    </row>
    <row r="34" spans="1:9" ht="17.25" x14ac:dyDescent="0.25">
      <c r="A34" s="10" t="s">
        <v>346</v>
      </c>
      <c r="B34" s="11" t="s">
        <v>17</v>
      </c>
      <c r="C34" s="5">
        <v>2011</v>
      </c>
      <c r="D34" s="5">
        <v>2016</v>
      </c>
      <c r="E34" s="5" t="str">
        <f t="shared" si="0"/>
        <v>2011 - 2016</v>
      </c>
      <c r="F34" s="5" t="s">
        <v>305</v>
      </c>
      <c r="G34" s="5" t="s">
        <v>7</v>
      </c>
      <c r="H34" s="5">
        <v>84354</v>
      </c>
      <c r="I34" s="54"/>
    </row>
    <row r="35" spans="1:9" ht="17.25" x14ac:dyDescent="0.25">
      <c r="A35" s="10" t="s">
        <v>346</v>
      </c>
      <c r="B35" s="11" t="s">
        <v>412</v>
      </c>
      <c r="C35" s="5">
        <v>2009</v>
      </c>
      <c r="D35" s="5">
        <v>2010</v>
      </c>
      <c r="E35" s="5" t="str">
        <f t="shared" ref="E35:E66" si="1">C35&amp;" - "&amp;D35</f>
        <v>2009 - 2010</v>
      </c>
      <c r="F35" s="5" t="s">
        <v>305</v>
      </c>
      <c r="G35" s="5" t="s">
        <v>7</v>
      </c>
      <c r="H35" s="5">
        <v>84354</v>
      </c>
      <c r="I35" s="54"/>
    </row>
    <row r="36" spans="1:9" ht="17.25" x14ac:dyDescent="0.25">
      <c r="A36" s="10" t="s">
        <v>346</v>
      </c>
      <c r="B36" s="11" t="s">
        <v>411</v>
      </c>
      <c r="C36" s="5">
        <v>2010</v>
      </c>
      <c r="D36" s="5">
        <v>2010</v>
      </c>
      <c r="E36" s="5" t="str">
        <f t="shared" si="1"/>
        <v>2010 - 2010</v>
      </c>
      <c r="F36" s="5" t="s">
        <v>306</v>
      </c>
      <c r="G36" s="5" t="s">
        <v>7</v>
      </c>
      <c r="H36" s="5">
        <v>84354</v>
      </c>
      <c r="I36" s="54"/>
    </row>
    <row r="37" spans="1:9" ht="17.25" x14ac:dyDescent="0.25">
      <c r="A37" s="10" t="s">
        <v>346</v>
      </c>
      <c r="B37" s="11" t="s">
        <v>18</v>
      </c>
      <c r="C37" s="5">
        <v>2013</v>
      </c>
      <c r="D37" s="5">
        <v>2015</v>
      </c>
      <c r="E37" s="5" t="str">
        <f t="shared" si="1"/>
        <v>2013 - 2015</v>
      </c>
      <c r="F37" s="5" t="s">
        <v>306</v>
      </c>
      <c r="G37" s="5" t="s">
        <v>7</v>
      </c>
      <c r="H37" s="5">
        <v>84354</v>
      </c>
      <c r="I37" s="54"/>
    </row>
    <row r="38" spans="1:9" x14ac:dyDescent="0.25">
      <c r="A38" s="10" t="s">
        <v>346</v>
      </c>
      <c r="B38" s="11" t="s">
        <v>410</v>
      </c>
      <c r="C38" s="5">
        <v>1996</v>
      </c>
      <c r="D38" s="5">
        <v>1998</v>
      </c>
      <c r="E38" s="5" t="str">
        <f t="shared" si="1"/>
        <v>1996 - 1998</v>
      </c>
      <c r="F38" s="62">
        <v>35048</v>
      </c>
      <c r="G38" s="5"/>
      <c r="H38" s="5"/>
      <c r="I38" s="54"/>
    </row>
    <row r="39" spans="1:9" ht="17.25" x14ac:dyDescent="0.25">
      <c r="A39" s="10" t="s">
        <v>346</v>
      </c>
      <c r="B39" s="11" t="s">
        <v>409</v>
      </c>
      <c r="C39" s="5">
        <v>2010</v>
      </c>
      <c r="D39" s="5">
        <v>2010</v>
      </c>
      <c r="E39" s="5" t="str">
        <f t="shared" si="1"/>
        <v>2010 - 2010</v>
      </c>
      <c r="F39" s="5" t="s">
        <v>305</v>
      </c>
      <c r="G39" s="5"/>
      <c r="H39" s="5"/>
      <c r="I39" s="2"/>
    </row>
    <row r="40" spans="1:9" ht="17.25" x14ac:dyDescent="0.25">
      <c r="A40" s="10" t="s">
        <v>346</v>
      </c>
      <c r="B40" s="11" t="s">
        <v>408</v>
      </c>
      <c r="C40" s="5">
        <v>2009</v>
      </c>
      <c r="D40" s="5">
        <v>2016</v>
      </c>
      <c r="E40" s="5" t="str">
        <f t="shared" si="1"/>
        <v>2009 - 2016</v>
      </c>
      <c r="F40" s="5" t="s">
        <v>306</v>
      </c>
      <c r="G40" s="62" t="s">
        <v>19</v>
      </c>
      <c r="H40" s="62">
        <v>84353</v>
      </c>
      <c r="I40" s="54"/>
    </row>
    <row r="41" spans="1:9" ht="17.25" x14ac:dyDescent="0.25">
      <c r="A41" s="10" t="s">
        <v>346</v>
      </c>
      <c r="B41" s="11" t="s">
        <v>407</v>
      </c>
      <c r="C41" s="5">
        <v>2010</v>
      </c>
      <c r="D41" s="5">
        <v>2016</v>
      </c>
      <c r="E41" s="5" t="str">
        <f t="shared" si="1"/>
        <v>2010 - 2016</v>
      </c>
      <c r="F41" s="5" t="s">
        <v>306</v>
      </c>
      <c r="G41" s="62" t="s">
        <v>19</v>
      </c>
      <c r="H41" s="62">
        <v>84353</v>
      </c>
      <c r="I41" s="54"/>
    </row>
    <row r="42" spans="1:9" ht="17.25" x14ac:dyDescent="0.25">
      <c r="A42" s="10" t="s">
        <v>346</v>
      </c>
      <c r="B42" s="11" t="s">
        <v>406</v>
      </c>
      <c r="C42" s="5">
        <v>2008</v>
      </c>
      <c r="D42" s="5">
        <v>2010</v>
      </c>
      <c r="E42" s="5" t="str">
        <f t="shared" si="1"/>
        <v>2008 - 2010</v>
      </c>
      <c r="F42" s="5" t="s">
        <v>305</v>
      </c>
      <c r="G42" s="51"/>
      <c r="H42" s="62">
        <v>84353</v>
      </c>
      <c r="I42" s="2"/>
    </row>
    <row r="43" spans="1:9" x14ac:dyDescent="0.25">
      <c r="A43" s="71" t="s">
        <v>21</v>
      </c>
      <c r="B43" s="71"/>
      <c r="C43" s="7"/>
      <c r="D43" s="7"/>
      <c r="E43" s="7" t="str">
        <f t="shared" si="1"/>
        <v xml:space="preserve"> - </v>
      </c>
      <c r="F43" s="7"/>
      <c r="G43" s="7"/>
      <c r="H43" s="7"/>
      <c r="I43" s="4"/>
    </row>
    <row r="44" spans="1:9" x14ac:dyDescent="0.25">
      <c r="A44" s="10" t="s">
        <v>346</v>
      </c>
      <c r="B44" s="10" t="s">
        <v>403</v>
      </c>
      <c r="C44" s="10">
        <v>2009</v>
      </c>
      <c r="D44" s="10">
        <v>2014</v>
      </c>
      <c r="E44" s="10" t="str">
        <f t="shared" si="1"/>
        <v>2009 - 2014</v>
      </c>
      <c r="F44" s="10" t="s">
        <v>590</v>
      </c>
      <c r="G44" s="10" t="s">
        <v>22</v>
      </c>
      <c r="H44" s="62">
        <v>83875</v>
      </c>
      <c r="I44" s="55"/>
    </row>
    <row r="45" spans="1:9" x14ac:dyDescent="0.25">
      <c r="A45" s="10" t="s">
        <v>346</v>
      </c>
      <c r="B45" s="10" t="s">
        <v>23</v>
      </c>
      <c r="C45" s="10">
        <v>2014</v>
      </c>
      <c r="D45" s="10">
        <v>2015</v>
      </c>
      <c r="E45" s="10" t="str">
        <f t="shared" si="1"/>
        <v>2014 - 2015</v>
      </c>
      <c r="F45" s="10" t="s">
        <v>590</v>
      </c>
      <c r="G45" s="10"/>
      <c r="H45" s="62">
        <v>83875</v>
      </c>
      <c r="I45" s="55"/>
    </row>
    <row r="46" spans="1:9" x14ac:dyDescent="0.25">
      <c r="A46" s="10" t="s">
        <v>346</v>
      </c>
      <c r="B46" s="10" t="s">
        <v>25</v>
      </c>
      <c r="C46" s="10">
        <v>2015</v>
      </c>
      <c r="D46" s="10">
        <v>2016</v>
      </c>
      <c r="E46" s="10" t="str">
        <f t="shared" si="1"/>
        <v>2015 - 2016</v>
      </c>
      <c r="F46" s="10" t="s">
        <v>590</v>
      </c>
      <c r="G46" s="10"/>
      <c r="H46" s="62">
        <v>97420</v>
      </c>
      <c r="I46" s="55"/>
    </row>
    <row r="47" spans="1:9" x14ac:dyDescent="0.25">
      <c r="A47" s="10" t="s">
        <v>346</v>
      </c>
      <c r="B47" s="10" t="s">
        <v>404</v>
      </c>
      <c r="C47" s="10">
        <v>2006</v>
      </c>
      <c r="D47" s="10">
        <v>2009</v>
      </c>
      <c r="E47" s="10" t="str">
        <f t="shared" si="1"/>
        <v>2006 - 2009</v>
      </c>
      <c r="F47" s="10" t="s">
        <v>590</v>
      </c>
      <c r="G47" s="10" t="s">
        <v>22</v>
      </c>
      <c r="H47" s="62">
        <v>83875</v>
      </c>
      <c r="I47" s="55"/>
    </row>
    <row r="48" spans="1:9" x14ac:dyDescent="0.25">
      <c r="A48" s="10" t="s">
        <v>346</v>
      </c>
      <c r="B48" s="10" t="s">
        <v>405</v>
      </c>
      <c r="C48" s="10">
        <v>2009</v>
      </c>
      <c r="D48" s="10">
        <v>2015</v>
      </c>
      <c r="E48" s="10" t="str">
        <f t="shared" si="1"/>
        <v>2009 - 2015</v>
      </c>
      <c r="F48" s="10" t="s">
        <v>590</v>
      </c>
      <c r="G48" s="10" t="s">
        <v>22</v>
      </c>
      <c r="H48" s="62">
        <v>83875</v>
      </c>
      <c r="I48" s="55"/>
    </row>
    <row r="49" spans="1:9" x14ac:dyDescent="0.25">
      <c r="A49" s="10" t="s">
        <v>346</v>
      </c>
      <c r="B49" s="10" t="s">
        <v>26</v>
      </c>
      <c r="C49" s="10">
        <v>2009</v>
      </c>
      <c r="D49" s="10">
        <v>2014</v>
      </c>
      <c r="E49" s="10" t="str">
        <f t="shared" si="1"/>
        <v>2009 - 2014</v>
      </c>
      <c r="F49" s="10" t="s">
        <v>590</v>
      </c>
      <c r="G49" s="10" t="s">
        <v>22</v>
      </c>
      <c r="H49" s="62">
        <v>83875</v>
      </c>
      <c r="I49" s="55"/>
    </row>
    <row r="50" spans="1:9" x14ac:dyDescent="0.25">
      <c r="A50" s="71" t="s">
        <v>28</v>
      </c>
      <c r="B50" s="71"/>
      <c r="C50" s="7"/>
      <c r="D50" s="7"/>
      <c r="E50" s="7" t="str">
        <f t="shared" si="1"/>
        <v xml:space="preserve"> - </v>
      </c>
      <c r="F50" s="7"/>
      <c r="G50" s="7"/>
      <c r="H50" s="7"/>
      <c r="I50" s="4"/>
    </row>
    <row r="51" spans="1:9" x14ac:dyDescent="0.25">
      <c r="A51" s="10" t="s">
        <v>347</v>
      </c>
      <c r="B51" s="11" t="s">
        <v>343</v>
      </c>
      <c r="C51" s="5">
        <v>2003</v>
      </c>
      <c r="D51" s="5">
        <v>2005</v>
      </c>
      <c r="E51" s="5" t="str">
        <f t="shared" si="1"/>
        <v>2003 - 2005</v>
      </c>
      <c r="F51" s="62">
        <v>66288</v>
      </c>
      <c r="G51" s="5">
        <v>67945</v>
      </c>
      <c r="H51" s="5"/>
      <c r="I51" s="54"/>
    </row>
    <row r="52" spans="1:9" x14ac:dyDescent="0.25">
      <c r="A52" s="10" t="s">
        <v>347</v>
      </c>
      <c r="B52" s="11" t="s">
        <v>344</v>
      </c>
      <c r="C52" s="5">
        <v>2003</v>
      </c>
      <c r="D52" s="5">
        <v>2004</v>
      </c>
      <c r="E52" s="5" t="str">
        <f t="shared" si="1"/>
        <v>2003 - 2004</v>
      </c>
      <c r="F52" s="62">
        <v>66288</v>
      </c>
      <c r="G52" s="5">
        <v>67945</v>
      </c>
      <c r="H52" s="5"/>
      <c r="I52" s="54"/>
    </row>
    <row r="53" spans="1:9" x14ac:dyDescent="0.25">
      <c r="A53" s="10" t="s">
        <v>347</v>
      </c>
      <c r="B53" s="11" t="s">
        <v>389</v>
      </c>
      <c r="C53" s="5">
        <v>2003</v>
      </c>
      <c r="D53" s="5">
        <v>2006</v>
      </c>
      <c r="E53" s="5" t="str">
        <f t="shared" si="1"/>
        <v>2003 - 2006</v>
      </c>
      <c r="F53" s="62">
        <v>66288</v>
      </c>
      <c r="G53" s="5">
        <v>67945</v>
      </c>
      <c r="H53" s="5"/>
      <c r="I53" s="54"/>
    </row>
    <row r="54" spans="1:9" ht="17.25" x14ac:dyDescent="0.25">
      <c r="A54" s="10" t="s">
        <v>347</v>
      </c>
      <c r="B54" s="11" t="s">
        <v>345</v>
      </c>
      <c r="C54" s="5">
        <v>2005</v>
      </c>
      <c r="D54" s="15">
        <v>2006.5</v>
      </c>
      <c r="E54" s="5" t="str">
        <f t="shared" si="1"/>
        <v>2005 - 2006.5</v>
      </c>
      <c r="F54" s="5" t="s">
        <v>306</v>
      </c>
      <c r="G54" s="5">
        <v>67945</v>
      </c>
      <c r="H54" s="5"/>
      <c r="I54" s="54"/>
    </row>
    <row r="55" spans="1:9" x14ac:dyDescent="0.25">
      <c r="A55" s="10" t="s">
        <v>347</v>
      </c>
      <c r="B55" s="11" t="s">
        <v>390</v>
      </c>
      <c r="C55" s="16">
        <v>2006.5</v>
      </c>
      <c r="D55" s="11">
        <v>2006</v>
      </c>
      <c r="E55" s="11" t="str">
        <f t="shared" si="1"/>
        <v>2006.5 - 2006</v>
      </c>
      <c r="F55" s="62">
        <v>66288</v>
      </c>
      <c r="G55" s="5" t="s">
        <v>29</v>
      </c>
      <c r="H55" s="5" t="s">
        <v>30</v>
      </c>
      <c r="I55" s="54"/>
    </row>
    <row r="56" spans="1:9" x14ac:dyDescent="0.25">
      <c r="A56" s="10" t="s">
        <v>347</v>
      </c>
      <c r="B56" s="11" t="s">
        <v>345</v>
      </c>
      <c r="C56" s="5">
        <v>2007</v>
      </c>
      <c r="D56" s="5">
        <v>2015</v>
      </c>
      <c r="E56" s="5" t="str">
        <f t="shared" si="1"/>
        <v>2007 - 2015</v>
      </c>
      <c r="F56" s="62">
        <v>71881</v>
      </c>
      <c r="G56" s="5" t="s">
        <v>29</v>
      </c>
      <c r="H56" s="5" t="s">
        <v>30</v>
      </c>
      <c r="I56" s="54"/>
    </row>
    <row r="57" spans="1:9" ht="17.25" x14ac:dyDescent="0.25">
      <c r="A57" s="10" t="s">
        <v>347</v>
      </c>
      <c r="B57" s="11" t="s">
        <v>31</v>
      </c>
      <c r="C57" s="5">
        <v>2015</v>
      </c>
      <c r="D57" s="5">
        <v>2016</v>
      </c>
      <c r="E57" s="5" t="str">
        <f t="shared" si="1"/>
        <v>2015 - 2016</v>
      </c>
      <c r="F57" s="5" t="s">
        <v>305</v>
      </c>
      <c r="G57" s="5" t="s">
        <v>32</v>
      </c>
      <c r="H57" s="5" t="s">
        <v>33</v>
      </c>
      <c r="I57" s="2"/>
    </row>
    <row r="58" spans="1:9" x14ac:dyDescent="0.25">
      <c r="A58" s="10" t="s">
        <v>347</v>
      </c>
      <c r="B58" s="11" t="s">
        <v>391</v>
      </c>
      <c r="C58" s="5">
        <v>2007</v>
      </c>
      <c r="D58" s="5">
        <v>2008</v>
      </c>
      <c r="E58" s="5" t="str">
        <f t="shared" si="1"/>
        <v>2007 - 2008</v>
      </c>
      <c r="F58" s="62">
        <v>71881</v>
      </c>
      <c r="G58" s="5" t="s">
        <v>29</v>
      </c>
      <c r="H58" s="5" t="s">
        <v>30</v>
      </c>
      <c r="I58" s="2"/>
    </row>
    <row r="59" spans="1:9" ht="17.25" x14ac:dyDescent="0.25">
      <c r="A59" s="10" t="s">
        <v>347</v>
      </c>
      <c r="B59" s="11" t="s">
        <v>392</v>
      </c>
      <c r="C59" s="5">
        <v>2007</v>
      </c>
      <c r="D59" s="5">
        <v>2012</v>
      </c>
      <c r="E59" s="5" t="str">
        <f t="shared" si="1"/>
        <v>2007 - 2012</v>
      </c>
      <c r="F59" s="5" t="s">
        <v>306</v>
      </c>
      <c r="G59" s="5" t="s">
        <v>29</v>
      </c>
      <c r="H59" s="5" t="s">
        <v>30</v>
      </c>
      <c r="I59" s="2"/>
    </row>
    <row r="60" spans="1:9" ht="17.25" x14ac:dyDescent="0.25">
      <c r="A60" s="10" t="s">
        <v>347</v>
      </c>
      <c r="B60" s="11" t="s">
        <v>392</v>
      </c>
      <c r="C60" s="5">
        <v>2013</v>
      </c>
      <c r="D60" s="5">
        <v>2014</v>
      </c>
      <c r="E60" s="5" t="str">
        <f t="shared" si="1"/>
        <v>2013 - 2014</v>
      </c>
      <c r="F60" s="5" t="s">
        <v>306</v>
      </c>
      <c r="G60" s="5" t="s">
        <v>32</v>
      </c>
      <c r="H60" s="5" t="s">
        <v>33</v>
      </c>
      <c r="I60" s="2"/>
    </row>
    <row r="61" spans="1:9" ht="17.25" x14ac:dyDescent="0.25">
      <c r="A61" s="10" t="s">
        <v>347</v>
      </c>
      <c r="B61" s="11" t="s">
        <v>393</v>
      </c>
      <c r="C61" s="5" t="s">
        <v>34</v>
      </c>
      <c r="D61" s="5">
        <v>2015</v>
      </c>
      <c r="E61" s="5" t="str">
        <f t="shared" si="1"/>
        <v>2015 - 2015</v>
      </c>
      <c r="F61" s="5" t="s">
        <v>305</v>
      </c>
      <c r="G61" s="5" t="s">
        <v>32</v>
      </c>
      <c r="H61" s="5" t="s">
        <v>33</v>
      </c>
      <c r="I61" s="2"/>
    </row>
    <row r="62" spans="1:9" x14ac:dyDescent="0.25">
      <c r="A62" s="10" t="s">
        <v>347</v>
      </c>
      <c r="B62" s="11" t="s">
        <v>394</v>
      </c>
      <c r="C62" s="5">
        <v>2006</v>
      </c>
      <c r="D62" s="5">
        <v>2007</v>
      </c>
      <c r="E62" s="5" t="str">
        <f t="shared" si="1"/>
        <v>2006 - 2007</v>
      </c>
      <c r="F62" s="62">
        <v>71881</v>
      </c>
      <c r="G62" s="5" t="s">
        <v>29</v>
      </c>
      <c r="H62" s="5" t="s">
        <v>30</v>
      </c>
      <c r="I62" s="2"/>
    </row>
    <row r="63" spans="1:9" ht="30" x14ac:dyDescent="0.25">
      <c r="A63" s="10" t="s">
        <v>347</v>
      </c>
      <c r="B63" s="11" t="s">
        <v>395</v>
      </c>
      <c r="C63" s="5">
        <v>2006</v>
      </c>
      <c r="D63" s="5">
        <v>2012</v>
      </c>
      <c r="E63" s="5" t="str">
        <f t="shared" si="1"/>
        <v>2006 - 2012</v>
      </c>
      <c r="F63" s="62">
        <v>71881</v>
      </c>
      <c r="G63" s="5" t="s">
        <v>29</v>
      </c>
      <c r="H63" s="5" t="s">
        <v>30</v>
      </c>
      <c r="I63" s="2"/>
    </row>
    <row r="64" spans="1:9" ht="17.25" x14ac:dyDescent="0.25">
      <c r="A64" s="10" t="s">
        <v>347</v>
      </c>
      <c r="B64" s="11" t="s">
        <v>396</v>
      </c>
      <c r="C64" s="5">
        <v>2008</v>
      </c>
      <c r="D64" s="5">
        <v>2012</v>
      </c>
      <c r="E64" s="5" t="str">
        <f t="shared" si="1"/>
        <v>2008 - 2012</v>
      </c>
      <c r="F64" s="5" t="s">
        <v>306</v>
      </c>
      <c r="G64" s="5" t="s">
        <v>29</v>
      </c>
      <c r="H64" s="5" t="s">
        <v>30</v>
      </c>
      <c r="I64" s="2"/>
    </row>
    <row r="65" spans="1:9" x14ac:dyDescent="0.25">
      <c r="A65" s="10" t="s">
        <v>347</v>
      </c>
      <c r="B65" s="11" t="s">
        <v>397</v>
      </c>
      <c r="C65" s="5">
        <v>2006</v>
      </c>
      <c r="D65" s="5">
        <v>2008</v>
      </c>
      <c r="E65" s="5" t="str">
        <f t="shared" si="1"/>
        <v>2006 - 2008</v>
      </c>
      <c r="F65" s="62">
        <v>71881</v>
      </c>
      <c r="G65" s="5" t="s">
        <v>29</v>
      </c>
      <c r="H65" s="5" t="s">
        <v>30</v>
      </c>
      <c r="I65" s="2"/>
    </row>
    <row r="66" spans="1:9" ht="30" x14ac:dyDescent="0.25">
      <c r="A66" s="10" t="s">
        <v>347</v>
      </c>
      <c r="B66" s="11" t="s">
        <v>398</v>
      </c>
      <c r="C66" s="5">
        <v>2008</v>
      </c>
      <c r="D66" s="5">
        <v>2012</v>
      </c>
      <c r="E66" s="5" t="str">
        <f t="shared" si="1"/>
        <v>2008 - 2012</v>
      </c>
      <c r="F66" s="62" t="s">
        <v>36</v>
      </c>
      <c r="G66" s="5" t="s">
        <v>29</v>
      </c>
      <c r="H66" s="5" t="s">
        <v>30</v>
      </c>
      <c r="I66" s="2"/>
    </row>
    <row r="67" spans="1:9" ht="17.25" x14ac:dyDescent="0.25">
      <c r="A67" s="10" t="s">
        <v>347</v>
      </c>
      <c r="B67" s="11" t="s">
        <v>399</v>
      </c>
      <c r="C67" s="5">
        <v>2008</v>
      </c>
      <c r="D67" s="5">
        <v>2012</v>
      </c>
      <c r="E67" s="5" t="str">
        <f t="shared" ref="E67:E80" si="2">C67&amp;" - "&amp;D67</f>
        <v>2008 - 2012</v>
      </c>
      <c r="F67" s="5" t="s">
        <v>306</v>
      </c>
      <c r="G67" s="5" t="s">
        <v>29</v>
      </c>
      <c r="H67" s="5" t="s">
        <v>30</v>
      </c>
      <c r="I67" s="2"/>
    </row>
    <row r="68" spans="1:9" ht="30" x14ac:dyDescent="0.25">
      <c r="A68" s="10" t="s">
        <v>347</v>
      </c>
      <c r="B68" s="11" t="s">
        <v>400</v>
      </c>
      <c r="C68" s="5">
        <v>2013</v>
      </c>
      <c r="D68" s="5">
        <v>2016</v>
      </c>
      <c r="E68" s="5" t="str">
        <f t="shared" si="2"/>
        <v>2013 - 2016</v>
      </c>
      <c r="F68" s="5" t="s">
        <v>306</v>
      </c>
      <c r="G68" s="5" t="s">
        <v>32</v>
      </c>
      <c r="H68" s="5" t="s">
        <v>35</v>
      </c>
      <c r="I68" s="2"/>
    </row>
    <row r="69" spans="1:9" ht="17.25" x14ac:dyDescent="0.25">
      <c r="A69" s="10" t="s">
        <v>347</v>
      </c>
      <c r="B69" s="11" t="s">
        <v>401</v>
      </c>
      <c r="C69" s="5" t="s">
        <v>37</v>
      </c>
      <c r="D69" s="5">
        <v>2016</v>
      </c>
      <c r="E69" s="5" t="str">
        <f t="shared" si="2"/>
        <v>2016 - 2016</v>
      </c>
      <c r="F69" s="5" t="s">
        <v>305</v>
      </c>
      <c r="G69" s="5" t="s">
        <v>32</v>
      </c>
      <c r="H69" s="5">
        <v>95840</v>
      </c>
      <c r="I69" s="2"/>
    </row>
    <row r="70" spans="1:9" ht="30" x14ac:dyDescent="0.25">
      <c r="A70" s="10" t="s">
        <v>347</v>
      </c>
      <c r="B70" s="11" t="s">
        <v>402</v>
      </c>
      <c r="C70" s="5" t="s">
        <v>37</v>
      </c>
      <c r="D70" s="5">
        <v>2016</v>
      </c>
      <c r="E70" s="5" t="str">
        <f t="shared" si="2"/>
        <v>2016 - 2016</v>
      </c>
      <c r="F70" s="5" t="s">
        <v>306</v>
      </c>
      <c r="G70" s="5" t="s">
        <v>32</v>
      </c>
      <c r="H70" s="5">
        <v>95840</v>
      </c>
      <c r="I70" s="2"/>
    </row>
    <row r="71" spans="1:9" x14ac:dyDescent="0.25">
      <c r="A71" s="10" t="s">
        <v>347</v>
      </c>
      <c r="B71" s="11" t="s">
        <v>438</v>
      </c>
      <c r="C71" s="5">
        <v>2012</v>
      </c>
      <c r="D71" s="5">
        <v>2016</v>
      </c>
      <c r="E71" s="5" t="str">
        <f t="shared" si="2"/>
        <v>2012 - 2016</v>
      </c>
      <c r="F71" s="5" t="s">
        <v>38</v>
      </c>
      <c r="G71" s="5">
        <v>89613</v>
      </c>
      <c r="H71" s="5"/>
      <c r="I71" s="2" t="s">
        <v>39</v>
      </c>
    </row>
    <row r="72" spans="1:9" x14ac:dyDescent="0.25">
      <c r="A72" s="10" t="s">
        <v>347</v>
      </c>
      <c r="B72" s="11" t="s">
        <v>437</v>
      </c>
      <c r="C72" s="5">
        <v>2012</v>
      </c>
      <c r="D72" s="5">
        <v>2016</v>
      </c>
      <c r="E72" s="5" t="str">
        <f t="shared" si="2"/>
        <v>2012 - 2016</v>
      </c>
      <c r="F72" s="5" t="s">
        <v>38</v>
      </c>
      <c r="G72" s="5">
        <v>89613</v>
      </c>
      <c r="H72" s="5"/>
      <c r="I72" s="2" t="s">
        <v>39</v>
      </c>
    </row>
    <row r="73" spans="1:9" x14ac:dyDescent="0.25">
      <c r="A73" s="71" t="s">
        <v>45</v>
      </c>
      <c r="B73" s="71"/>
      <c r="C73" s="7"/>
      <c r="D73" s="7"/>
      <c r="E73" s="7" t="str">
        <f t="shared" si="2"/>
        <v xml:space="preserve"> - </v>
      </c>
      <c r="F73" s="7"/>
      <c r="G73" s="7"/>
      <c r="H73" s="7"/>
      <c r="I73" s="4"/>
    </row>
    <row r="74" spans="1:9" x14ac:dyDescent="0.25">
      <c r="A74" s="10" t="s">
        <v>368</v>
      </c>
      <c r="B74" s="11" t="s">
        <v>46</v>
      </c>
      <c r="C74" s="5">
        <v>1993</v>
      </c>
      <c r="D74" s="5">
        <v>2000</v>
      </c>
      <c r="E74" s="5" t="str">
        <f t="shared" si="2"/>
        <v>1993 - 2000</v>
      </c>
      <c r="F74" s="5"/>
      <c r="G74" s="5" t="s">
        <v>47</v>
      </c>
      <c r="H74" s="5"/>
      <c r="I74" s="2"/>
    </row>
    <row r="75" spans="1:9" x14ac:dyDescent="0.25">
      <c r="A75" s="10" t="s">
        <v>368</v>
      </c>
      <c r="B75" s="11" t="s">
        <v>48</v>
      </c>
      <c r="C75" s="5">
        <v>1995</v>
      </c>
      <c r="D75" s="5">
        <v>2003</v>
      </c>
      <c r="E75" s="5" t="str">
        <f t="shared" si="2"/>
        <v>1995 - 2003</v>
      </c>
      <c r="F75" s="5" t="s">
        <v>49</v>
      </c>
      <c r="G75" s="5" t="s">
        <v>50</v>
      </c>
      <c r="H75" s="5"/>
      <c r="I75" s="2"/>
    </row>
    <row r="76" spans="1:9" x14ac:dyDescent="0.25">
      <c r="A76" s="10" t="s">
        <v>368</v>
      </c>
      <c r="B76" s="11" t="s">
        <v>51</v>
      </c>
      <c r="C76" s="5">
        <v>1998</v>
      </c>
      <c r="D76" s="5">
        <v>2004</v>
      </c>
      <c r="E76" s="5" t="str">
        <f t="shared" si="2"/>
        <v>1998 - 2004</v>
      </c>
      <c r="F76" s="5">
        <v>60174</v>
      </c>
      <c r="G76" s="5">
        <v>37852</v>
      </c>
      <c r="H76" s="5"/>
      <c r="I76" s="2"/>
    </row>
    <row r="77" spans="1:9" x14ac:dyDescent="0.25">
      <c r="A77" s="10" t="s">
        <v>368</v>
      </c>
      <c r="B77" s="11" t="s">
        <v>52</v>
      </c>
      <c r="C77" s="5">
        <v>2005</v>
      </c>
      <c r="D77" s="5">
        <v>2006</v>
      </c>
      <c r="E77" s="5" t="str">
        <f t="shared" si="2"/>
        <v>2005 - 2006</v>
      </c>
      <c r="F77" s="62" t="s">
        <v>53</v>
      </c>
      <c r="G77" s="5" t="s">
        <v>54</v>
      </c>
      <c r="H77" s="5" t="s">
        <v>55</v>
      </c>
      <c r="I77" s="2"/>
    </row>
    <row r="78" spans="1:9" x14ac:dyDescent="0.25">
      <c r="A78" s="10" t="s">
        <v>368</v>
      </c>
      <c r="B78" s="11" t="s">
        <v>56</v>
      </c>
      <c r="C78" s="5">
        <v>2007</v>
      </c>
      <c r="D78" s="5">
        <v>2011</v>
      </c>
      <c r="E78" s="5" t="str">
        <f t="shared" si="2"/>
        <v>2007 - 2011</v>
      </c>
      <c r="F78" s="5" t="s">
        <v>57</v>
      </c>
      <c r="G78" s="5" t="s">
        <v>54</v>
      </c>
      <c r="H78" s="5" t="s">
        <v>55</v>
      </c>
      <c r="I78" s="2"/>
    </row>
    <row r="79" spans="1:9" ht="30" x14ac:dyDescent="0.25">
      <c r="A79" s="10" t="s">
        <v>368</v>
      </c>
      <c r="B79" s="11" t="s">
        <v>58</v>
      </c>
      <c r="C79" s="5">
        <v>2007</v>
      </c>
      <c r="D79" s="5">
        <v>2011</v>
      </c>
      <c r="E79" s="5" t="str">
        <f t="shared" si="2"/>
        <v>2007 - 2011</v>
      </c>
      <c r="F79" s="5" t="s">
        <v>57</v>
      </c>
      <c r="G79" s="5" t="s">
        <v>54</v>
      </c>
      <c r="H79" s="5" t="s">
        <v>55</v>
      </c>
      <c r="I79" s="2"/>
    </row>
    <row r="80" spans="1:9" ht="30" x14ac:dyDescent="0.25">
      <c r="A80" s="10" t="s">
        <v>368</v>
      </c>
      <c r="B80" s="11" t="s">
        <v>59</v>
      </c>
      <c r="C80" s="5">
        <v>2012</v>
      </c>
      <c r="D80" s="5">
        <v>2013</v>
      </c>
      <c r="E80" s="5" t="str">
        <f t="shared" si="2"/>
        <v>2012 - 2013</v>
      </c>
      <c r="F80" s="62" t="s">
        <v>60</v>
      </c>
      <c r="G80" s="5" t="s">
        <v>61</v>
      </c>
      <c r="H80" s="5" t="s">
        <v>62</v>
      </c>
      <c r="I80" s="2"/>
    </row>
    <row r="82" spans="1:10" x14ac:dyDescent="0.25">
      <c r="A82" s="10" t="s">
        <v>368</v>
      </c>
      <c r="B82" s="11" t="s">
        <v>64</v>
      </c>
      <c r="C82" s="5">
        <v>2000</v>
      </c>
      <c r="D82" s="5">
        <v>2006</v>
      </c>
      <c r="E82" s="5" t="str">
        <f t="shared" ref="E82:E93" si="3">C82&amp;" - "&amp;D82</f>
        <v>2000 - 2006</v>
      </c>
      <c r="F82" s="5" t="s">
        <v>65</v>
      </c>
      <c r="G82" s="5" t="s">
        <v>66</v>
      </c>
      <c r="H82" s="5"/>
      <c r="I82" s="2"/>
    </row>
    <row r="83" spans="1:10" x14ac:dyDescent="0.25">
      <c r="A83" s="10" t="s">
        <v>368</v>
      </c>
      <c r="B83" s="11" t="s">
        <v>67</v>
      </c>
      <c r="C83" s="5">
        <v>2000</v>
      </c>
      <c r="D83" s="5">
        <v>2006</v>
      </c>
      <c r="E83" s="5" t="str">
        <f t="shared" si="3"/>
        <v>2000 - 2006</v>
      </c>
      <c r="F83" s="5" t="s">
        <v>65</v>
      </c>
      <c r="G83" s="5">
        <v>63290</v>
      </c>
      <c r="H83" s="5"/>
      <c r="I83" s="2"/>
    </row>
    <row r="84" spans="1:10" ht="30" x14ac:dyDescent="0.25">
      <c r="A84" s="10" t="s">
        <v>368</v>
      </c>
      <c r="B84" s="11" t="s">
        <v>68</v>
      </c>
      <c r="C84" s="5">
        <v>2004</v>
      </c>
      <c r="D84" s="5">
        <v>2007</v>
      </c>
      <c r="E84" s="5" t="str">
        <f t="shared" si="3"/>
        <v>2004 - 2007</v>
      </c>
      <c r="F84" s="5" t="s">
        <v>65</v>
      </c>
      <c r="G84" s="5">
        <v>63290</v>
      </c>
      <c r="H84" s="5"/>
      <c r="I84" s="2"/>
    </row>
    <row r="85" spans="1:10" ht="17.25" x14ac:dyDescent="0.25">
      <c r="A85" s="10" t="s">
        <v>368</v>
      </c>
      <c r="B85" s="11" t="s">
        <v>69</v>
      </c>
      <c r="C85" s="5">
        <v>2007</v>
      </c>
      <c r="D85" s="5">
        <v>2013</v>
      </c>
      <c r="E85" s="5" t="str">
        <f t="shared" si="3"/>
        <v>2007 - 2013</v>
      </c>
      <c r="F85" s="5" t="s">
        <v>308</v>
      </c>
      <c r="G85" s="5" t="s">
        <v>61</v>
      </c>
      <c r="H85" s="5"/>
      <c r="I85" s="2" t="s">
        <v>70</v>
      </c>
    </row>
    <row r="86" spans="1:10" ht="30" x14ac:dyDescent="0.25">
      <c r="A86" s="10" t="s">
        <v>368</v>
      </c>
      <c r="B86" s="11" t="s">
        <v>71</v>
      </c>
      <c r="C86" s="5">
        <v>2007</v>
      </c>
      <c r="D86" s="5">
        <v>2013</v>
      </c>
      <c r="E86" s="5" t="str">
        <f t="shared" si="3"/>
        <v>2007 - 2013</v>
      </c>
      <c r="F86" s="5" t="s">
        <v>308</v>
      </c>
      <c r="G86" s="5" t="s">
        <v>61</v>
      </c>
      <c r="H86" s="5" t="s">
        <v>72</v>
      </c>
      <c r="I86" s="2" t="s">
        <v>73</v>
      </c>
    </row>
    <row r="87" spans="1:10" ht="17.25" x14ac:dyDescent="0.25">
      <c r="A87" s="10" t="s">
        <v>368</v>
      </c>
      <c r="B87" s="11" t="s">
        <v>74</v>
      </c>
      <c r="C87" s="5" t="s">
        <v>75</v>
      </c>
      <c r="D87" s="5">
        <v>2014</v>
      </c>
      <c r="E87" s="5" t="str">
        <f t="shared" si="3"/>
        <v>2014 - 2014</v>
      </c>
      <c r="F87" s="5" t="s">
        <v>308</v>
      </c>
      <c r="G87" s="5" t="s">
        <v>61</v>
      </c>
      <c r="H87" s="5" t="s">
        <v>72</v>
      </c>
      <c r="I87" s="2" t="s">
        <v>76</v>
      </c>
    </row>
    <row r="88" spans="1:10" ht="30" x14ac:dyDescent="0.25">
      <c r="A88" s="10" t="s">
        <v>368</v>
      </c>
      <c r="B88" s="11" t="s">
        <v>77</v>
      </c>
      <c r="C88" s="5">
        <v>2003</v>
      </c>
      <c r="D88" s="5">
        <v>2005</v>
      </c>
      <c r="E88" s="5" t="str">
        <f t="shared" si="3"/>
        <v>2003 - 2005</v>
      </c>
      <c r="F88" s="5" t="s">
        <v>309</v>
      </c>
      <c r="G88" s="5" t="s">
        <v>78</v>
      </c>
      <c r="H88" s="5" t="s">
        <v>79</v>
      </c>
      <c r="I88" s="2" t="s">
        <v>307</v>
      </c>
    </row>
    <row r="89" spans="1:10" ht="30" x14ac:dyDescent="0.25">
      <c r="A89" s="10" t="s">
        <v>368</v>
      </c>
      <c r="B89" s="11" t="s">
        <v>80</v>
      </c>
      <c r="C89" s="5">
        <v>2006</v>
      </c>
      <c r="D89" s="5">
        <v>2014</v>
      </c>
      <c r="E89" s="5" t="str">
        <f t="shared" si="3"/>
        <v>2006 - 2014</v>
      </c>
      <c r="F89" s="5" t="s">
        <v>309</v>
      </c>
      <c r="G89" s="5" t="s">
        <v>78</v>
      </c>
      <c r="H89" s="5" t="s">
        <v>79</v>
      </c>
      <c r="I89" s="2" t="s">
        <v>307</v>
      </c>
      <c r="J89" s="56"/>
    </row>
    <row r="90" spans="1:10" x14ac:dyDescent="0.25">
      <c r="A90" s="10" t="s">
        <v>368</v>
      </c>
      <c r="B90" s="11" t="s">
        <v>81</v>
      </c>
      <c r="C90" s="5">
        <v>2000</v>
      </c>
      <c r="D90" s="5">
        <v>2004</v>
      </c>
      <c r="E90" s="5" t="str">
        <f t="shared" si="3"/>
        <v>2000 - 2004</v>
      </c>
      <c r="F90" s="5">
        <v>84706</v>
      </c>
      <c r="G90" s="5">
        <v>61611</v>
      </c>
      <c r="H90" s="5"/>
      <c r="I90" s="2"/>
    </row>
    <row r="91" spans="1:10" x14ac:dyDescent="0.25">
      <c r="A91" s="10" t="s">
        <v>368</v>
      </c>
      <c r="B91" s="11" t="s">
        <v>82</v>
      </c>
      <c r="C91" s="5">
        <v>2005</v>
      </c>
      <c r="D91" s="5">
        <v>2006</v>
      </c>
      <c r="E91" s="5" t="str">
        <f t="shared" si="3"/>
        <v>2005 - 2006</v>
      </c>
      <c r="F91" s="62" t="s">
        <v>53</v>
      </c>
      <c r="G91" s="5" t="s">
        <v>54</v>
      </c>
      <c r="H91" s="5" t="s">
        <v>55</v>
      </c>
      <c r="I91" s="2"/>
    </row>
    <row r="92" spans="1:10" x14ac:dyDescent="0.25">
      <c r="A92" s="10" t="s">
        <v>368</v>
      </c>
      <c r="B92" s="11" t="s">
        <v>83</v>
      </c>
      <c r="C92" s="5">
        <v>2007</v>
      </c>
      <c r="D92" s="5">
        <v>2009</v>
      </c>
      <c r="E92" s="5" t="str">
        <f t="shared" si="3"/>
        <v>2007 - 2009</v>
      </c>
      <c r="F92" s="5" t="s">
        <v>57</v>
      </c>
      <c r="G92" s="5" t="s">
        <v>54</v>
      </c>
      <c r="H92" s="5" t="s">
        <v>55</v>
      </c>
      <c r="I92" s="2"/>
    </row>
    <row r="93" spans="1:10" x14ac:dyDescent="0.25">
      <c r="A93" s="10" t="s">
        <v>368</v>
      </c>
      <c r="B93" s="11" t="s">
        <v>84</v>
      </c>
      <c r="C93" s="5">
        <v>2007</v>
      </c>
      <c r="D93" s="5">
        <v>2014</v>
      </c>
      <c r="E93" s="5" t="str">
        <f t="shared" si="3"/>
        <v>2007 - 2014</v>
      </c>
      <c r="F93" s="5" t="s">
        <v>57</v>
      </c>
      <c r="G93" s="5" t="s">
        <v>54</v>
      </c>
      <c r="H93" s="5" t="s">
        <v>55</v>
      </c>
      <c r="I93" s="2"/>
    </row>
    <row r="95" spans="1:10" x14ac:dyDescent="0.25">
      <c r="A95" s="71" t="s">
        <v>85</v>
      </c>
      <c r="B95" s="71"/>
      <c r="C95" s="7"/>
      <c r="D95" s="7"/>
      <c r="E95" s="7" t="str">
        <f t="shared" ref="E95:E126" si="4">C95&amp;" - "&amp;D95</f>
        <v xml:space="preserve"> - </v>
      </c>
      <c r="F95" s="7"/>
      <c r="G95" s="7"/>
      <c r="H95" s="7"/>
      <c r="I95" s="4"/>
    </row>
    <row r="96" spans="1:10" x14ac:dyDescent="0.25">
      <c r="A96" s="10" t="s">
        <v>368</v>
      </c>
      <c r="B96" s="11" t="s">
        <v>86</v>
      </c>
      <c r="C96" s="5">
        <v>2008</v>
      </c>
      <c r="D96" s="5">
        <v>2013</v>
      </c>
      <c r="E96" s="5" t="str">
        <f t="shared" si="4"/>
        <v>2008 - 2013</v>
      </c>
      <c r="F96" s="62" t="s">
        <v>87</v>
      </c>
      <c r="G96" s="9"/>
      <c r="H96" s="62">
        <v>80913</v>
      </c>
      <c r="I96" s="57" t="s">
        <v>88</v>
      </c>
      <c r="J96" s="50"/>
    </row>
    <row r="97" spans="1:10" x14ac:dyDescent="0.25">
      <c r="A97" s="71" t="s">
        <v>90</v>
      </c>
      <c r="B97" s="71"/>
      <c r="C97" s="7"/>
      <c r="D97" s="7"/>
      <c r="E97" s="7" t="str">
        <f t="shared" si="4"/>
        <v xml:space="preserve"> - </v>
      </c>
      <c r="F97" s="7"/>
      <c r="G97" s="7"/>
      <c r="H97" s="7"/>
      <c r="I97" s="4"/>
    </row>
    <row r="98" spans="1:10" x14ac:dyDescent="0.25">
      <c r="A98" s="10" t="s">
        <v>369</v>
      </c>
      <c r="B98" s="11" t="s">
        <v>91</v>
      </c>
      <c r="C98" s="5">
        <v>2013</v>
      </c>
      <c r="D98" s="5">
        <v>2014</v>
      </c>
      <c r="E98" s="5" t="str">
        <f t="shared" si="4"/>
        <v>2013 - 2014</v>
      </c>
      <c r="F98" s="5">
        <v>92596</v>
      </c>
      <c r="G98" s="5"/>
      <c r="H98" s="9">
        <v>93533</v>
      </c>
      <c r="I98" s="54"/>
    </row>
    <row r="99" spans="1:10" x14ac:dyDescent="0.25">
      <c r="A99" s="71" t="s">
        <v>92</v>
      </c>
      <c r="B99" s="71"/>
      <c r="C99" s="7"/>
      <c r="D99" s="7"/>
      <c r="E99" s="7" t="str">
        <f t="shared" si="4"/>
        <v xml:space="preserve"> - </v>
      </c>
      <c r="F99" s="7"/>
      <c r="G99" s="7"/>
      <c r="H99" s="7"/>
      <c r="I99" s="4"/>
    </row>
    <row r="100" spans="1:10" x14ac:dyDescent="0.25">
      <c r="A100" s="10" t="s">
        <v>370</v>
      </c>
      <c r="B100" s="11" t="s">
        <v>361</v>
      </c>
      <c r="C100" s="12">
        <v>2005</v>
      </c>
      <c r="D100" s="12">
        <v>2013</v>
      </c>
      <c r="E100" s="12" t="str">
        <f t="shared" si="4"/>
        <v>2005 - 2013</v>
      </c>
      <c r="F100" s="62" t="s">
        <v>93</v>
      </c>
      <c r="G100" s="5" t="s">
        <v>94</v>
      </c>
      <c r="H100" s="5" t="s">
        <v>95</v>
      </c>
      <c r="I100" s="2" t="s">
        <v>96</v>
      </c>
      <c r="J100" s="50"/>
    </row>
    <row r="101" spans="1:10" ht="30" x14ac:dyDescent="0.25">
      <c r="A101" s="10" t="s">
        <v>370</v>
      </c>
      <c r="B101" s="11" t="s">
        <v>361</v>
      </c>
      <c r="C101" s="5">
        <v>2005</v>
      </c>
      <c r="D101" s="5">
        <v>2013</v>
      </c>
      <c r="E101" s="5" t="str">
        <f t="shared" si="4"/>
        <v>2005 - 2013</v>
      </c>
      <c r="F101" s="62" t="s">
        <v>591</v>
      </c>
      <c r="G101" s="5" t="s">
        <v>310</v>
      </c>
      <c r="H101" s="5" t="s">
        <v>311</v>
      </c>
      <c r="I101" s="2" t="s">
        <v>218</v>
      </c>
      <c r="J101" s="50"/>
    </row>
    <row r="102" spans="1:10" ht="17.25" x14ac:dyDescent="0.25">
      <c r="A102" s="10" t="s">
        <v>370</v>
      </c>
      <c r="B102" s="11" t="s">
        <v>362</v>
      </c>
      <c r="C102" s="12">
        <v>2006</v>
      </c>
      <c r="D102" s="12">
        <v>2008</v>
      </c>
      <c r="E102" s="12" t="str">
        <f t="shared" si="4"/>
        <v>2006 - 2008</v>
      </c>
      <c r="F102" s="5" t="s">
        <v>97</v>
      </c>
      <c r="G102" s="5" t="s">
        <v>98</v>
      </c>
      <c r="H102" s="5" t="s">
        <v>311</v>
      </c>
      <c r="I102" s="2" t="s">
        <v>219</v>
      </c>
    </row>
    <row r="103" spans="1:10" x14ac:dyDescent="0.25">
      <c r="A103" s="10" t="s">
        <v>370</v>
      </c>
      <c r="B103" s="11" t="s">
        <v>363</v>
      </c>
      <c r="C103" s="12">
        <v>1999</v>
      </c>
      <c r="D103" s="12">
        <v>2002</v>
      </c>
      <c r="E103" s="12" t="str">
        <f t="shared" si="4"/>
        <v>1999 - 2002</v>
      </c>
      <c r="F103" s="62">
        <v>39308</v>
      </c>
      <c r="G103" s="5"/>
      <c r="H103" s="5"/>
      <c r="I103" s="2"/>
    </row>
    <row r="104" spans="1:10" x14ac:dyDescent="0.25">
      <c r="A104" s="10" t="s">
        <v>370</v>
      </c>
      <c r="B104" s="11" t="s">
        <v>364</v>
      </c>
      <c r="C104" s="5">
        <v>2002</v>
      </c>
      <c r="D104" s="5">
        <v>2013</v>
      </c>
      <c r="E104" s="5" t="str">
        <f t="shared" si="4"/>
        <v>2002 - 2013</v>
      </c>
      <c r="F104" s="62">
        <v>63801</v>
      </c>
      <c r="G104" s="5" t="s">
        <v>94</v>
      </c>
      <c r="H104" s="5" t="s">
        <v>100</v>
      </c>
      <c r="I104" s="54"/>
    </row>
    <row r="105" spans="1:10" x14ac:dyDescent="0.25">
      <c r="A105" s="10" t="s">
        <v>370</v>
      </c>
      <c r="B105" s="11" t="s">
        <v>365</v>
      </c>
      <c r="C105" s="5">
        <v>1999</v>
      </c>
      <c r="D105" s="5">
        <v>2002</v>
      </c>
      <c r="E105" s="5" t="str">
        <f t="shared" si="4"/>
        <v>1999 - 2002</v>
      </c>
      <c r="F105" s="62">
        <v>39555</v>
      </c>
      <c r="G105" s="5"/>
      <c r="H105" s="5"/>
      <c r="I105" s="2"/>
    </row>
    <row r="106" spans="1:10" x14ac:dyDescent="0.25">
      <c r="A106" s="10" t="s">
        <v>370</v>
      </c>
      <c r="B106" s="11" t="s">
        <v>366</v>
      </c>
      <c r="C106" s="5">
        <v>2001</v>
      </c>
      <c r="D106" s="5">
        <v>2003</v>
      </c>
      <c r="E106" s="5" t="str">
        <f t="shared" si="4"/>
        <v>2001 - 2003</v>
      </c>
      <c r="F106" s="5"/>
      <c r="G106" s="5" t="s">
        <v>94</v>
      </c>
      <c r="H106" s="5"/>
      <c r="I106" s="2"/>
    </row>
    <row r="107" spans="1:10" x14ac:dyDescent="0.25">
      <c r="A107" s="10" t="s">
        <v>370</v>
      </c>
      <c r="B107" s="11" t="s">
        <v>367</v>
      </c>
      <c r="C107" s="5">
        <v>2004</v>
      </c>
      <c r="D107" s="5">
        <v>2006</v>
      </c>
      <c r="E107" s="5" t="str">
        <f t="shared" si="4"/>
        <v>2004 - 2006</v>
      </c>
      <c r="F107" s="5"/>
      <c r="G107" s="5" t="s">
        <v>94</v>
      </c>
      <c r="H107" s="5"/>
      <c r="I107" s="2"/>
    </row>
    <row r="108" spans="1:10" x14ac:dyDescent="0.25">
      <c r="A108" s="71" t="s">
        <v>101</v>
      </c>
      <c r="B108" s="71"/>
      <c r="C108" s="7"/>
      <c r="D108" s="7"/>
      <c r="E108" s="7" t="str">
        <f t="shared" si="4"/>
        <v xml:space="preserve"> - </v>
      </c>
      <c r="F108" s="7"/>
      <c r="G108" s="7"/>
      <c r="H108" s="7"/>
      <c r="I108" s="4"/>
    </row>
    <row r="109" spans="1:10" ht="45" x14ac:dyDescent="0.25">
      <c r="A109" s="10" t="s">
        <v>370</v>
      </c>
      <c r="B109" s="11" t="s">
        <v>357</v>
      </c>
      <c r="C109" s="12">
        <v>2008</v>
      </c>
      <c r="D109" s="12">
        <v>2016</v>
      </c>
      <c r="E109" s="12" t="str">
        <f t="shared" si="4"/>
        <v>2008 - 2016</v>
      </c>
      <c r="F109" s="62" t="s">
        <v>512</v>
      </c>
      <c r="G109" s="5"/>
      <c r="H109" s="62" t="s">
        <v>513</v>
      </c>
      <c r="I109" s="2" t="s">
        <v>434</v>
      </c>
    </row>
    <row r="110" spans="1:10" ht="45" x14ac:dyDescent="0.25">
      <c r="A110" s="10" t="s">
        <v>370</v>
      </c>
      <c r="B110" s="11" t="s">
        <v>358</v>
      </c>
      <c r="C110" s="12">
        <v>2005</v>
      </c>
      <c r="D110" s="12">
        <v>2016</v>
      </c>
      <c r="E110" s="12" t="str">
        <f t="shared" si="4"/>
        <v>2005 - 2016</v>
      </c>
      <c r="F110" s="62" t="s">
        <v>512</v>
      </c>
      <c r="G110" s="5"/>
      <c r="H110" s="62" t="s">
        <v>513</v>
      </c>
      <c r="I110" s="2" t="s">
        <v>434</v>
      </c>
    </row>
    <row r="111" spans="1:10" s="50" customFormat="1" ht="30" x14ac:dyDescent="0.25">
      <c r="A111" s="55" t="s">
        <v>370</v>
      </c>
      <c r="B111" s="58" t="s">
        <v>359</v>
      </c>
      <c r="C111" s="53">
        <v>2002</v>
      </c>
      <c r="D111" s="53">
        <v>2009</v>
      </c>
      <c r="E111" s="52" t="str">
        <f t="shared" si="4"/>
        <v>2002 - 2009</v>
      </c>
      <c r="F111" s="62" t="s">
        <v>592</v>
      </c>
      <c r="G111" s="52"/>
      <c r="H111" s="53"/>
      <c r="I111" s="59" t="s">
        <v>221</v>
      </c>
    </row>
    <row r="112" spans="1:10" s="50" customFormat="1" ht="30" x14ac:dyDescent="0.25">
      <c r="A112" s="55" t="s">
        <v>370</v>
      </c>
      <c r="B112" s="58" t="s">
        <v>360</v>
      </c>
      <c r="C112" s="53">
        <v>2002</v>
      </c>
      <c r="D112" s="53">
        <v>2009</v>
      </c>
      <c r="E112" s="52" t="str">
        <f t="shared" si="4"/>
        <v>2002 - 2009</v>
      </c>
      <c r="F112" s="62" t="s">
        <v>592</v>
      </c>
      <c r="G112" s="52"/>
      <c r="H112" s="53"/>
      <c r="I112" s="59" t="s">
        <v>221</v>
      </c>
    </row>
    <row r="113" spans="1:10" s="50" customFormat="1" x14ac:dyDescent="0.25">
      <c r="A113" s="55" t="s">
        <v>370</v>
      </c>
      <c r="B113" s="58" t="s">
        <v>104</v>
      </c>
      <c r="C113" s="53">
        <v>2008</v>
      </c>
      <c r="D113" s="53">
        <v>2013</v>
      </c>
      <c r="E113" s="52" t="str">
        <f t="shared" si="4"/>
        <v>2008 - 2013</v>
      </c>
      <c r="F113" s="62" t="s">
        <v>593</v>
      </c>
      <c r="G113" s="52"/>
      <c r="H113" s="53" t="s">
        <v>105</v>
      </c>
      <c r="I113" s="59" t="s">
        <v>222</v>
      </c>
    </row>
    <row r="114" spans="1:10" ht="30" x14ac:dyDescent="0.25">
      <c r="A114" s="10" t="s">
        <v>370</v>
      </c>
      <c r="B114" s="11" t="s">
        <v>106</v>
      </c>
      <c r="C114" s="5">
        <v>2012</v>
      </c>
      <c r="D114" s="5">
        <v>2013</v>
      </c>
      <c r="E114" s="5" t="str">
        <f t="shared" si="4"/>
        <v>2012 - 2013</v>
      </c>
      <c r="F114" s="5" t="s">
        <v>312</v>
      </c>
      <c r="G114" s="5"/>
      <c r="H114" s="5">
        <v>88330</v>
      </c>
      <c r="I114" s="2" t="s">
        <v>224</v>
      </c>
    </row>
    <row r="115" spans="1:10" x14ac:dyDescent="0.25">
      <c r="A115" s="71" t="s">
        <v>107</v>
      </c>
      <c r="B115" s="71"/>
      <c r="C115" s="7"/>
      <c r="D115" s="7"/>
      <c r="E115" s="7" t="str">
        <f t="shared" si="4"/>
        <v xml:space="preserve"> - </v>
      </c>
      <c r="F115" s="7"/>
      <c r="G115" s="7"/>
      <c r="H115" s="7"/>
      <c r="I115" s="4"/>
    </row>
    <row r="116" spans="1:10" ht="45" x14ac:dyDescent="0.25">
      <c r="A116" s="10" t="s">
        <v>371</v>
      </c>
      <c r="B116" s="11" t="s">
        <v>348</v>
      </c>
      <c r="C116" s="12">
        <v>2012</v>
      </c>
      <c r="D116" s="12">
        <v>2017</v>
      </c>
      <c r="E116" s="12" t="str">
        <f t="shared" si="4"/>
        <v>2012 - 2017</v>
      </c>
      <c r="F116" s="62" t="s">
        <v>108</v>
      </c>
      <c r="G116" s="9"/>
      <c r="H116" s="62" t="s">
        <v>594</v>
      </c>
      <c r="I116" s="2" t="s">
        <v>435</v>
      </c>
      <c r="J116" s="50"/>
    </row>
    <row r="117" spans="1:10" ht="45" x14ac:dyDescent="0.25">
      <c r="A117" s="45" t="s">
        <v>371</v>
      </c>
      <c r="B117" s="46" t="s">
        <v>349</v>
      </c>
      <c r="C117" s="47">
        <v>2008</v>
      </c>
      <c r="D117" s="47">
        <v>2018</v>
      </c>
      <c r="E117" s="47" t="str">
        <f t="shared" si="4"/>
        <v>2008 - 2018</v>
      </c>
      <c r="F117" s="62" t="s">
        <v>108</v>
      </c>
      <c r="G117" s="9"/>
      <c r="H117" s="62" t="s">
        <v>511</v>
      </c>
      <c r="I117" s="48" t="s">
        <v>435</v>
      </c>
    </row>
    <row r="118" spans="1:10" x14ac:dyDescent="0.25">
      <c r="A118" s="10" t="s">
        <v>371</v>
      </c>
      <c r="B118" s="11" t="s">
        <v>350</v>
      </c>
      <c r="C118" s="5">
        <v>2005</v>
      </c>
      <c r="D118" s="12">
        <v>2011</v>
      </c>
      <c r="E118" s="5" t="str">
        <f t="shared" si="4"/>
        <v>2005 - 2011</v>
      </c>
      <c r="F118" s="62">
        <v>70555</v>
      </c>
      <c r="G118" s="5"/>
      <c r="H118" s="5"/>
      <c r="I118" s="2" t="s">
        <v>225</v>
      </c>
      <c r="J118" s="50"/>
    </row>
    <row r="119" spans="1:10" x14ac:dyDescent="0.25">
      <c r="A119" s="10" t="s">
        <v>371</v>
      </c>
      <c r="B119" s="11" t="s">
        <v>350</v>
      </c>
      <c r="C119" s="12">
        <v>2012</v>
      </c>
      <c r="D119" s="12">
        <v>2017</v>
      </c>
      <c r="E119" s="12" t="str">
        <f t="shared" si="4"/>
        <v>2012 - 2017</v>
      </c>
      <c r="F119" s="62">
        <v>91480</v>
      </c>
      <c r="G119" s="5"/>
      <c r="H119" s="62" t="s">
        <v>109</v>
      </c>
      <c r="I119" s="2"/>
      <c r="J119" s="50"/>
    </row>
    <row r="120" spans="1:10" ht="17.25" x14ac:dyDescent="0.25">
      <c r="A120" s="10" t="s">
        <v>371</v>
      </c>
      <c r="B120" s="11" t="s">
        <v>351</v>
      </c>
      <c r="C120" s="5">
        <v>2014</v>
      </c>
      <c r="D120" s="12">
        <v>2017</v>
      </c>
      <c r="E120" s="5" t="str">
        <f t="shared" si="4"/>
        <v>2014 - 2017</v>
      </c>
      <c r="F120" s="5" t="s">
        <v>305</v>
      </c>
      <c r="G120" s="5"/>
      <c r="H120" s="5"/>
      <c r="I120" s="2" t="s">
        <v>226</v>
      </c>
    </row>
    <row r="121" spans="1:10" x14ac:dyDescent="0.25">
      <c r="A121" s="10" t="s">
        <v>371</v>
      </c>
      <c r="B121" s="11" t="s">
        <v>352</v>
      </c>
      <c r="C121" s="5">
        <v>2005</v>
      </c>
      <c r="D121" s="5">
        <v>2011</v>
      </c>
      <c r="E121" s="5" t="str">
        <f t="shared" si="4"/>
        <v>2005 - 2011</v>
      </c>
      <c r="F121" s="62">
        <v>79900</v>
      </c>
      <c r="G121" s="5"/>
      <c r="H121" s="5"/>
      <c r="I121" s="2" t="s">
        <v>225</v>
      </c>
      <c r="J121" s="50"/>
    </row>
    <row r="122" spans="1:10" ht="17.25" x14ac:dyDescent="0.25">
      <c r="A122" s="10" t="s">
        <v>371</v>
      </c>
      <c r="B122" s="11" t="s">
        <v>353</v>
      </c>
      <c r="C122" s="5">
        <v>2014</v>
      </c>
      <c r="D122" s="12">
        <v>2017</v>
      </c>
      <c r="E122" s="5" t="str">
        <f t="shared" si="4"/>
        <v>2014 - 2017</v>
      </c>
      <c r="F122" s="5" t="s">
        <v>305</v>
      </c>
      <c r="G122" s="5"/>
      <c r="H122" s="5"/>
      <c r="I122" s="2" t="s">
        <v>226</v>
      </c>
    </row>
    <row r="123" spans="1:10" ht="17.25" x14ac:dyDescent="0.25">
      <c r="A123" s="10" t="s">
        <v>371</v>
      </c>
      <c r="B123" s="11" t="s">
        <v>354</v>
      </c>
      <c r="C123" s="5">
        <v>2014</v>
      </c>
      <c r="D123" s="12">
        <v>2017</v>
      </c>
      <c r="E123" s="5" t="str">
        <f t="shared" si="4"/>
        <v>2014 - 2017</v>
      </c>
      <c r="F123" s="5" t="s">
        <v>305</v>
      </c>
      <c r="G123" s="5"/>
      <c r="H123" s="5"/>
      <c r="I123" s="2" t="s">
        <v>226</v>
      </c>
    </row>
    <row r="124" spans="1:10" x14ac:dyDescent="0.25">
      <c r="A124" s="10" t="s">
        <v>371</v>
      </c>
      <c r="B124" s="11" t="s">
        <v>355</v>
      </c>
      <c r="C124" s="5">
        <v>2009</v>
      </c>
      <c r="D124" s="12">
        <v>2017</v>
      </c>
      <c r="E124" s="5" t="str">
        <f t="shared" si="4"/>
        <v>2009 - 2017</v>
      </c>
      <c r="F124" s="62">
        <v>91480</v>
      </c>
      <c r="G124" s="5"/>
      <c r="H124" s="5"/>
      <c r="I124" s="2"/>
      <c r="J124" s="50"/>
    </row>
    <row r="125" spans="1:10" ht="17.25" x14ac:dyDescent="0.25">
      <c r="A125" s="10" t="s">
        <v>371</v>
      </c>
      <c r="B125" s="11" t="s">
        <v>356</v>
      </c>
      <c r="C125" s="5">
        <v>2016</v>
      </c>
      <c r="D125" s="12">
        <v>2017</v>
      </c>
      <c r="E125" s="5" t="str">
        <f t="shared" si="4"/>
        <v>2016 - 2017</v>
      </c>
      <c r="F125" s="5" t="s">
        <v>305</v>
      </c>
      <c r="G125" s="5"/>
      <c r="H125" s="5"/>
      <c r="I125" s="2" t="s">
        <v>226</v>
      </c>
    </row>
    <row r="126" spans="1:10" x14ac:dyDescent="0.25">
      <c r="A126" s="71" t="s">
        <v>110</v>
      </c>
      <c r="B126" s="71"/>
      <c r="C126" s="7"/>
      <c r="D126" s="7"/>
      <c r="E126" s="7" t="str">
        <f t="shared" si="4"/>
        <v xml:space="preserve"> - </v>
      </c>
      <c r="F126" s="7"/>
      <c r="G126" s="7"/>
      <c r="H126" s="7"/>
      <c r="I126" s="4"/>
    </row>
    <row r="127" spans="1:10" ht="17.25" x14ac:dyDescent="0.25">
      <c r="A127" s="10" t="s">
        <v>372</v>
      </c>
      <c r="B127" s="11" t="s">
        <v>227</v>
      </c>
      <c r="C127" s="5">
        <v>2006</v>
      </c>
      <c r="D127" s="5">
        <v>2015</v>
      </c>
      <c r="E127" s="5" t="str">
        <f t="shared" ref="E127:E158" si="5">C127&amp;" - "&amp;D127</f>
        <v>2006 - 2015</v>
      </c>
      <c r="F127" s="5" t="s">
        <v>313</v>
      </c>
      <c r="G127" s="5"/>
      <c r="H127" s="5"/>
      <c r="I127" s="2" t="s">
        <v>228</v>
      </c>
    </row>
    <row r="128" spans="1:10" ht="17.25" x14ac:dyDescent="0.25">
      <c r="A128" s="10" t="s">
        <v>372</v>
      </c>
      <c r="B128" s="11" t="s">
        <v>229</v>
      </c>
      <c r="C128" s="5">
        <v>2009</v>
      </c>
      <c r="D128" s="5">
        <v>2013</v>
      </c>
      <c r="E128" s="5" t="str">
        <f t="shared" si="5"/>
        <v>2009 - 2013</v>
      </c>
      <c r="F128" s="5" t="s">
        <v>313</v>
      </c>
      <c r="G128" s="62">
        <v>84820</v>
      </c>
      <c r="H128" s="5"/>
      <c r="I128" s="2" t="s">
        <v>228</v>
      </c>
    </row>
    <row r="129" spans="1:10" ht="17.25" x14ac:dyDescent="0.25">
      <c r="A129" s="10" t="s">
        <v>372</v>
      </c>
      <c r="B129" s="11" t="s">
        <v>230</v>
      </c>
      <c r="C129" s="5">
        <v>2010</v>
      </c>
      <c r="D129" s="5">
        <v>2011</v>
      </c>
      <c r="E129" s="5" t="str">
        <f t="shared" si="5"/>
        <v>2010 - 2011</v>
      </c>
      <c r="F129" s="5" t="s">
        <v>313</v>
      </c>
      <c r="G129" s="5"/>
      <c r="H129" s="5"/>
      <c r="I129" s="2" t="s">
        <v>228</v>
      </c>
    </row>
    <row r="130" spans="1:10" ht="17.25" x14ac:dyDescent="0.25">
      <c r="A130" s="10" t="s">
        <v>372</v>
      </c>
      <c r="B130" s="11" t="s">
        <v>231</v>
      </c>
      <c r="C130" s="5">
        <v>2012</v>
      </c>
      <c r="D130" s="5">
        <v>2017</v>
      </c>
      <c r="E130" s="5" t="str">
        <f t="shared" si="5"/>
        <v>2012 - 2017</v>
      </c>
      <c r="F130" s="5" t="s">
        <v>313</v>
      </c>
      <c r="G130" s="5"/>
      <c r="H130" s="5">
        <v>88085</v>
      </c>
      <c r="I130" s="2" t="s">
        <v>228</v>
      </c>
    </row>
    <row r="131" spans="1:10" ht="17.25" x14ac:dyDescent="0.25">
      <c r="A131" s="10" t="s">
        <v>372</v>
      </c>
      <c r="B131" s="11" t="s">
        <v>373</v>
      </c>
      <c r="C131" s="5">
        <v>2007</v>
      </c>
      <c r="D131" s="5">
        <v>2012</v>
      </c>
      <c r="E131" s="5" t="str">
        <f t="shared" si="5"/>
        <v>2007 - 2012</v>
      </c>
      <c r="F131" s="5" t="s">
        <v>313</v>
      </c>
      <c r="G131" s="62">
        <v>86680</v>
      </c>
      <c r="H131" s="62">
        <v>86142</v>
      </c>
      <c r="I131" s="2" t="s">
        <v>228</v>
      </c>
      <c r="J131" s="50"/>
    </row>
    <row r="132" spans="1:10" ht="17.25" x14ac:dyDescent="0.25">
      <c r="A132" s="10" t="s">
        <v>372</v>
      </c>
      <c r="B132" s="11" t="s">
        <v>374</v>
      </c>
      <c r="C132" s="5">
        <v>2013</v>
      </c>
      <c r="D132" s="5">
        <v>2017</v>
      </c>
      <c r="E132" s="5" t="str">
        <f t="shared" si="5"/>
        <v>2013 - 2017</v>
      </c>
      <c r="F132" s="5" t="s">
        <v>313</v>
      </c>
      <c r="G132" s="5"/>
      <c r="H132" s="5"/>
      <c r="I132" s="2" t="s">
        <v>228</v>
      </c>
    </row>
    <row r="133" spans="1:10" ht="17.25" x14ac:dyDescent="0.25">
      <c r="A133" s="10" t="s">
        <v>372</v>
      </c>
      <c r="B133" s="11" t="s">
        <v>232</v>
      </c>
      <c r="C133" s="5">
        <v>2013</v>
      </c>
      <c r="D133" s="5">
        <v>2017</v>
      </c>
      <c r="E133" s="5" t="str">
        <f t="shared" si="5"/>
        <v>2013 - 2017</v>
      </c>
      <c r="F133" s="5" t="s">
        <v>313</v>
      </c>
      <c r="G133" s="5"/>
      <c r="H133" s="5"/>
      <c r="I133" s="2" t="s">
        <v>228</v>
      </c>
    </row>
    <row r="134" spans="1:10" x14ac:dyDescent="0.25">
      <c r="A134" s="71" t="s">
        <v>111</v>
      </c>
      <c r="B134" s="71"/>
      <c r="C134" s="7"/>
      <c r="D134" s="7"/>
      <c r="E134" s="7" t="str">
        <f t="shared" si="5"/>
        <v xml:space="preserve"> - </v>
      </c>
      <c r="F134" s="7"/>
      <c r="G134" s="7"/>
      <c r="H134" s="7"/>
      <c r="I134" s="4"/>
    </row>
    <row r="135" spans="1:10" ht="17.25" x14ac:dyDescent="0.25">
      <c r="A135" s="10" t="s">
        <v>372</v>
      </c>
      <c r="B135" s="11" t="s">
        <v>233</v>
      </c>
      <c r="C135" s="5">
        <v>2015</v>
      </c>
      <c r="D135" s="5">
        <v>2017</v>
      </c>
      <c r="E135" s="5" t="str">
        <f t="shared" si="5"/>
        <v>2015 - 2017</v>
      </c>
      <c r="F135" s="5" t="s">
        <v>313</v>
      </c>
      <c r="G135" s="5"/>
      <c r="H135" s="5"/>
      <c r="I135" s="2" t="s">
        <v>228</v>
      </c>
    </row>
    <row r="136" spans="1:10" ht="17.25" x14ac:dyDescent="0.25">
      <c r="A136" s="10" t="s">
        <v>372</v>
      </c>
      <c r="B136" s="11" t="s">
        <v>234</v>
      </c>
      <c r="C136" s="5" t="s">
        <v>15</v>
      </c>
      <c r="D136" s="5">
        <v>2009</v>
      </c>
      <c r="E136" s="5" t="str">
        <f t="shared" si="5"/>
        <v>2009 - 2009</v>
      </c>
      <c r="F136" s="5" t="s">
        <v>313</v>
      </c>
      <c r="G136" s="5"/>
      <c r="H136" s="62">
        <v>86386</v>
      </c>
      <c r="I136" s="2" t="s">
        <v>228</v>
      </c>
      <c r="J136" s="50"/>
    </row>
    <row r="137" spans="1:10" ht="17.25" x14ac:dyDescent="0.25">
      <c r="A137" s="10" t="s">
        <v>372</v>
      </c>
      <c r="B137" s="11" t="s">
        <v>235</v>
      </c>
      <c r="C137" s="5">
        <v>2010</v>
      </c>
      <c r="D137" s="5">
        <v>2013</v>
      </c>
      <c r="E137" s="5" t="str">
        <f t="shared" si="5"/>
        <v>2010 - 2013</v>
      </c>
      <c r="F137" s="5" t="s">
        <v>313</v>
      </c>
      <c r="G137" s="5"/>
      <c r="H137" s="62">
        <v>86386</v>
      </c>
      <c r="I137" s="2" t="s">
        <v>228</v>
      </c>
      <c r="J137" s="50"/>
    </row>
    <row r="138" spans="1:10" ht="30" x14ac:dyDescent="0.25">
      <c r="A138" s="10" t="s">
        <v>372</v>
      </c>
      <c r="B138" s="11" t="s">
        <v>236</v>
      </c>
      <c r="C138" s="5">
        <v>2014</v>
      </c>
      <c r="D138" s="5">
        <v>2017</v>
      </c>
      <c r="E138" s="5" t="str">
        <f t="shared" si="5"/>
        <v>2014 - 2017</v>
      </c>
      <c r="F138" s="5" t="s">
        <v>313</v>
      </c>
      <c r="G138" s="5"/>
      <c r="H138" s="62">
        <v>86386</v>
      </c>
      <c r="I138" s="2" t="s">
        <v>228</v>
      </c>
      <c r="J138" s="50"/>
    </row>
    <row r="139" spans="1:10" ht="17.25" x14ac:dyDescent="0.25">
      <c r="A139" s="10" t="s">
        <v>372</v>
      </c>
      <c r="B139" s="11" t="s">
        <v>237</v>
      </c>
      <c r="C139" s="5">
        <v>2014</v>
      </c>
      <c r="D139" s="5">
        <v>2017</v>
      </c>
      <c r="E139" s="5" t="str">
        <f t="shared" si="5"/>
        <v>2014 - 2017</v>
      </c>
      <c r="F139" s="5" t="s">
        <v>313</v>
      </c>
      <c r="G139" s="5"/>
      <c r="H139" s="5"/>
      <c r="I139" s="2" t="s">
        <v>228</v>
      </c>
    </row>
    <row r="140" spans="1:10" x14ac:dyDescent="0.25">
      <c r="A140" s="71" t="s">
        <v>112</v>
      </c>
      <c r="B140" s="71"/>
      <c r="C140" s="7"/>
      <c r="D140" s="7"/>
      <c r="E140" s="7" t="str">
        <f t="shared" si="5"/>
        <v xml:space="preserve"> - </v>
      </c>
      <c r="F140" s="7"/>
      <c r="G140" s="7"/>
      <c r="H140" s="7"/>
      <c r="I140" s="4"/>
    </row>
    <row r="141" spans="1:10" x14ac:dyDescent="0.25">
      <c r="A141" s="10" t="s">
        <v>375</v>
      </c>
      <c r="B141" s="11" t="s">
        <v>273</v>
      </c>
      <c r="C141" s="5">
        <v>2014</v>
      </c>
      <c r="D141" s="5">
        <v>2016</v>
      </c>
      <c r="E141" s="5" t="str">
        <f t="shared" si="5"/>
        <v>2014 - 2016</v>
      </c>
      <c r="F141" s="5">
        <v>98410</v>
      </c>
      <c r="G141" s="5">
        <v>95848</v>
      </c>
      <c r="H141" s="5">
        <v>96460</v>
      </c>
      <c r="I141" s="2"/>
    </row>
    <row r="142" spans="1:10" x14ac:dyDescent="0.25">
      <c r="A142" s="10" t="s">
        <v>375</v>
      </c>
      <c r="B142" s="11" t="s">
        <v>113</v>
      </c>
      <c r="C142" s="5">
        <v>2004</v>
      </c>
      <c r="D142" s="5">
        <v>2005</v>
      </c>
      <c r="E142" s="5" t="str">
        <f t="shared" si="5"/>
        <v>2004 - 2005</v>
      </c>
      <c r="F142" s="5">
        <v>34901</v>
      </c>
      <c r="G142" s="9"/>
      <c r="H142" s="5"/>
      <c r="I142" s="2"/>
    </row>
    <row r="143" spans="1:10" x14ac:dyDescent="0.25">
      <c r="A143" s="10" t="s">
        <v>375</v>
      </c>
      <c r="B143" s="11" t="s">
        <v>114</v>
      </c>
      <c r="C143" s="5">
        <v>2004</v>
      </c>
      <c r="D143" s="5">
        <v>2005</v>
      </c>
      <c r="E143" s="5" t="str">
        <f t="shared" si="5"/>
        <v>2004 - 2005</v>
      </c>
      <c r="F143" s="5">
        <v>34901</v>
      </c>
      <c r="G143" s="9"/>
      <c r="H143" s="5"/>
      <c r="I143" s="2"/>
    </row>
    <row r="144" spans="1:10" x14ac:dyDescent="0.25">
      <c r="A144" s="10" t="s">
        <v>375</v>
      </c>
      <c r="B144" s="11" t="s">
        <v>115</v>
      </c>
      <c r="C144" s="5">
        <v>1998</v>
      </c>
      <c r="D144" s="5">
        <v>2002</v>
      </c>
      <c r="E144" s="5" t="str">
        <f t="shared" si="5"/>
        <v>1998 - 2002</v>
      </c>
      <c r="F144" s="5">
        <v>34901</v>
      </c>
      <c r="G144" s="5"/>
      <c r="H144" s="5"/>
      <c r="I144" s="2"/>
    </row>
    <row r="145" spans="1:10" x14ac:dyDescent="0.25">
      <c r="A145" s="10" t="s">
        <v>375</v>
      </c>
      <c r="B145" s="11" t="s">
        <v>242</v>
      </c>
      <c r="C145" s="5">
        <v>2006</v>
      </c>
      <c r="D145" s="5">
        <v>2007</v>
      </c>
      <c r="E145" s="5" t="str">
        <f t="shared" si="5"/>
        <v>2006 - 2007</v>
      </c>
      <c r="F145" s="62" t="s">
        <v>116</v>
      </c>
      <c r="G145" s="5"/>
      <c r="H145" s="5"/>
      <c r="I145" s="54"/>
    </row>
    <row r="146" spans="1:10" x14ac:dyDescent="0.25">
      <c r="A146" s="10" t="s">
        <v>375</v>
      </c>
      <c r="B146" s="11" t="s">
        <v>240</v>
      </c>
      <c r="C146" s="5">
        <v>2000</v>
      </c>
      <c r="D146" s="5">
        <v>2002</v>
      </c>
      <c r="E146" s="5" t="str">
        <f t="shared" si="5"/>
        <v>2000 - 2002</v>
      </c>
      <c r="F146" s="5">
        <v>34901</v>
      </c>
      <c r="G146" s="9"/>
      <c r="H146" s="5"/>
      <c r="I146" s="2"/>
    </row>
    <row r="147" spans="1:10" x14ac:dyDescent="0.25">
      <c r="A147" s="10" t="s">
        <v>375</v>
      </c>
      <c r="B147" s="11" t="s">
        <v>241</v>
      </c>
      <c r="C147" s="5">
        <v>2003</v>
      </c>
      <c r="D147" s="5">
        <v>2006</v>
      </c>
      <c r="E147" s="5" t="str">
        <f t="shared" si="5"/>
        <v>2003 - 2006</v>
      </c>
      <c r="F147" s="5" t="s">
        <v>117</v>
      </c>
      <c r="G147" s="9"/>
      <c r="H147" s="5"/>
      <c r="I147" s="2"/>
    </row>
    <row r="148" spans="1:10" x14ac:dyDescent="0.25">
      <c r="A148" s="10" t="s">
        <v>375</v>
      </c>
      <c r="B148" s="11" t="s">
        <v>118</v>
      </c>
      <c r="C148" s="5">
        <v>1999</v>
      </c>
      <c r="D148" s="5">
        <v>2002</v>
      </c>
      <c r="E148" s="5" t="str">
        <f t="shared" si="5"/>
        <v>1999 - 2002</v>
      </c>
      <c r="F148" s="5">
        <v>34901</v>
      </c>
      <c r="G148" s="9"/>
      <c r="H148" s="5"/>
      <c r="I148" s="2"/>
    </row>
    <row r="149" spans="1:10" x14ac:dyDescent="0.25">
      <c r="A149" s="10" t="s">
        <v>375</v>
      </c>
      <c r="B149" s="11" t="s">
        <v>119</v>
      </c>
      <c r="C149" s="5" t="s">
        <v>6</v>
      </c>
      <c r="D149" s="5">
        <v>2002</v>
      </c>
      <c r="E149" s="5" t="str">
        <f t="shared" si="5"/>
        <v>2002 - 2002</v>
      </c>
      <c r="F149" s="5">
        <v>34901</v>
      </c>
      <c r="G149" s="5"/>
      <c r="H149" s="5"/>
      <c r="I149" s="2"/>
    </row>
    <row r="150" spans="1:10" x14ac:dyDescent="0.25">
      <c r="A150" s="10" t="s">
        <v>375</v>
      </c>
      <c r="B150" s="11" t="s">
        <v>120</v>
      </c>
      <c r="C150" s="5">
        <v>2002</v>
      </c>
      <c r="D150" s="5">
        <v>2003</v>
      </c>
      <c r="E150" s="5" t="str">
        <f t="shared" si="5"/>
        <v>2002 - 2003</v>
      </c>
      <c r="F150" s="5" t="s">
        <v>117</v>
      </c>
      <c r="G150" s="5"/>
      <c r="H150" s="5"/>
      <c r="I150" s="2"/>
    </row>
    <row r="151" spans="1:10" x14ac:dyDescent="0.25">
      <c r="A151" s="10" t="s">
        <v>375</v>
      </c>
      <c r="B151" s="11" t="s">
        <v>243</v>
      </c>
      <c r="C151" s="5">
        <v>2008</v>
      </c>
      <c r="D151" s="5">
        <v>2010</v>
      </c>
      <c r="E151" s="5" t="str">
        <f t="shared" si="5"/>
        <v>2008 - 2010</v>
      </c>
      <c r="F151" s="62" t="s">
        <v>116</v>
      </c>
      <c r="G151" s="62" t="s">
        <v>122</v>
      </c>
      <c r="H151" s="62" t="s">
        <v>123</v>
      </c>
      <c r="I151" s="54"/>
    </row>
    <row r="152" spans="1:10" x14ac:dyDescent="0.25">
      <c r="A152" s="10" t="s">
        <v>375</v>
      </c>
      <c r="B152" s="11" t="s">
        <v>244</v>
      </c>
      <c r="C152" s="5">
        <v>1998</v>
      </c>
      <c r="D152" s="5">
        <v>2000</v>
      </c>
      <c r="E152" s="5" t="str">
        <f t="shared" si="5"/>
        <v>1998 - 2000</v>
      </c>
      <c r="F152" s="5">
        <v>34901</v>
      </c>
      <c r="G152" s="5" t="s">
        <v>124</v>
      </c>
      <c r="H152" s="5"/>
      <c r="I152" s="2"/>
    </row>
    <row r="153" spans="1:10" x14ac:dyDescent="0.25">
      <c r="A153" s="10" t="s">
        <v>375</v>
      </c>
      <c r="B153" s="11" t="s">
        <v>247</v>
      </c>
      <c r="C153" s="5">
        <v>2015</v>
      </c>
      <c r="D153" s="5">
        <v>2015</v>
      </c>
      <c r="E153" s="5" t="str">
        <f t="shared" si="5"/>
        <v>2015 - 2015</v>
      </c>
      <c r="F153" s="5">
        <v>87714</v>
      </c>
      <c r="G153" s="5">
        <v>94644</v>
      </c>
      <c r="H153" s="5">
        <v>95160</v>
      </c>
      <c r="I153" s="2"/>
    </row>
    <row r="154" spans="1:10" x14ac:dyDescent="0.25">
      <c r="A154" s="10" t="s">
        <v>375</v>
      </c>
      <c r="B154" s="11" t="s">
        <v>245</v>
      </c>
      <c r="C154" s="5">
        <v>2001</v>
      </c>
      <c r="D154" s="5">
        <v>2003</v>
      </c>
      <c r="E154" s="5" t="str">
        <f t="shared" si="5"/>
        <v>2001 - 2003</v>
      </c>
      <c r="F154" s="5">
        <v>34901</v>
      </c>
      <c r="G154" s="5" t="s">
        <v>124</v>
      </c>
      <c r="H154" s="5"/>
      <c r="I154" s="2"/>
    </row>
    <row r="155" spans="1:10" x14ac:dyDescent="0.25">
      <c r="A155" s="10" t="s">
        <v>375</v>
      </c>
      <c r="B155" s="11" t="s">
        <v>245</v>
      </c>
      <c r="C155" s="5">
        <v>2004</v>
      </c>
      <c r="D155" s="15">
        <v>2004.5</v>
      </c>
      <c r="E155" s="15" t="str">
        <f t="shared" si="5"/>
        <v>2004 - 2004.5</v>
      </c>
      <c r="F155" s="62" t="s">
        <v>125</v>
      </c>
      <c r="G155" s="5" t="s">
        <v>124</v>
      </c>
      <c r="H155" s="5"/>
      <c r="I155" s="2" t="s">
        <v>246</v>
      </c>
      <c r="J155" s="50"/>
    </row>
    <row r="156" spans="1:10" ht="17.25" x14ac:dyDescent="0.25">
      <c r="A156" s="10" t="s">
        <v>375</v>
      </c>
      <c r="B156" s="11" t="s">
        <v>245</v>
      </c>
      <c r="C156" s="15">
        <v>2004.5</v>
      </c>
      <c r="D156" s="5">
        <v>2007</v>
      </c>
      <c r="E156" s="5" t="str">
        <f t="shared" si="5"/>
        <v>2004.5 - 2007</v>
      </c>
      <c r="F156" s="5">
        <v>73680</v>
      </c>
      <c r="G156" s="5" t="s">
        <v>335</v>
      </c>
      <c r="H156" s="5" t="s">
        <v>128</v>
      </c>
      <c r="I156" s="2" t="s">
        <v>248</v>
      </c>
    </row>
    <row r="157" spans="1:10" x14ac:dyDescent="0.25">
      <c r="A157" s="10" t="s">
        <v>375</v>
      </c>
      <c r="B157" s="11" t="s">
        <v>249</v>
      </c>
      <c r="C157" s="5">
        <v>2008</v>
      </c>
      <c r="D157" s="5">
        <v>2010</v>
      </c>
      <c r="E157" s="5" t="str">
        <f t="shared" si="5"/>
        <v>2008 - 2010</v>
      </c>
      <c r="F157" s="62" t="s">
        <v>116</v>
      </c>
      <c r="G157" s="62" t="s">
        <v>122</v>
      </c>
      <c r="H157" s="62" t="s">
        <v>123</v>
      </c>
      <c r="I157" s="54"/>
    </row>
    <row r="158" spans="1:10" x14ac:dyDescent="0.25">
      <c r="A158" s="10" t="s">
        <v>375</v>
      </c>
      <c r="B158" s="11" t="s">
        <v>249</v>
      </c>
      <c r="C158" s="5">
        <v>2011</v>
      </c>
      <c r="D158" s="5">
        <v>2014</v>
      </c>
      <c r="E158" s="5" t="str">
        <f t="shared" si="5"/>
        <v>2011 - 2014</v>
      </c>
      <c r="F158" s="5" t="s">
        <v>121</v>
      </c>
      <c r="G158" s="5" t="s">
        <v>129</v>
      </c>
      <c r="H158" s="5" t="s">
        <v>130</v>
      </c>
      <c r="I158" s="2" t="s">
        <v>131</v>
      </c>
    </row>
    <row r="159" spans="1:10" x14ac:dyDescent="0.25">
      <c r="A159" s="10" t="s">
        <v>375</v>
      </c>
      <c r="B159" s="11" t="s">
        <v>250</v>
      </c>
      <c r="C159" s="5" t="s">
        <v>11</v>
      </c>
      <c r="D159" s="5">
        <v>2007</v>
      </c>
      <c r="E159" s="5" t="str">
        <f t="shared" ref="E159:E190" si="6">C159&amp;" - "&amp;D159</f>
        <v>2006 - 2007</v>
      </c>
      <c r="F159" s="5" t="s">
        <v>126</v>
      </c>
      <c r="G159" s="5"/>
      <c r="H159" s="5"/>
      <c r="I159" s="2"/>
    </row>
    <row r="160" spans="1:10" x14ac:dyDescent="0.25">
      <c r="A160" s="10" t="s">
        <v>375</v>
      </c>
      <c r="B160" s="11" t="s">
        <v>251</v>
      </c>
      <c r="C160" s="5">
        <v>1996</v>
      </c>
      <c r="D160" s="5">
        <v>2003</v>
      </c>
      <c r="E160" s="5" t="str">
        <f t="shared" si="6"/>
        <v>1996 - 2003</v>
      </c>
      <c r="F160" s="5">
        <v>34901</v>
      </c>
      <c r="G160" s="5" t="s">
        <v>124</v>
      </c>
      <c r="H160" s="5"/>
      <c r="I160" s="2"/>
    </row>
    <row r="161" spans="1:10" ht="17.25" x14ac:dyDescent="0.25">
      <c r="A161" s="10" t="s">
        <v>375</v>
      </c>
      <c r="B161" s="11" t="s">
        <v>251</v>
      </c>
      <c r="C161" s="5">
        <v>2004</v>
      </c>
      <c r="D161" s="15">
        <v>2004.5</v>
      </c>
      <c r="E161" s="15" t="str">
        <f t="shared" si="6"/>
        <v>2004 - 2004.5</v>
      </c>
      <c r="F161" s="62" t="s">
        <v>125</v>
      </c>
      <c r="G161" s="5" t="s">
        <v>124</v>
      </c>
      <c r="H161" s="5" t="s">
        <v>336</v>
      </c>
      <c r="I161" s="2" t="s">
        <v>246</v>
      </c>
      <c r="J161" s="50"/>
    </row>
    <row r="162" spans="1:10" ht="30" x14ac:dyDescent="0.25">
      <c r="A162" s="10" t="s">
        <v>375</v>
      </c>
      <c r="B162" s="11" t="s">
        <v>251</v>
      </c>
      <c r="C162" s="15">
        <v>2004.5</v>
      </c>
      <c r="D162" s="5">
        <v>2007</v>
      </c>
      <c r="E162" s="5" t="str">
        <f t="shared" si="6"/>
        <v>2004.5 - 2007</v>
      </c>
      <c r="F162" s="5" t="s">
        <v>126</v>
      </c>
      <c r="G162" s="5" t="s">
        <v>127</v>
      </c>
      <c r="H162" s="5" t="s">
        <v>336</v>
      </c>
      <c r="I162" s="2" t="s">
        <v>254</v>
      </c>
    </row>
    <row r="163" spans="1:10" ht="17.25" x14ac:dyDescent="0.25">
      <c r="A163" s="10" t="s">
        <v>375</v>
      </c>
      <c r="B163" s="11" t="s">
        <v>252</v>
      </c>
      <c r="C163" s="5">
        <v>2008</v>
      </c>
      <c r="D163" s="5">
        <v>2010</v>
      </c>
      <c r="E163" s="5" t="str">
        <f t="shared" si="6"/>
        <v>2008 - 2010</v>
      </c>
      <c r="F163" s="5" t="s">
        <v>126</v>
      </c>
      <c r="G163" s="5">
        <v>37843</v>
      </c>
      <c r="H163" s="5" t="s">
        <v>336</v>
      </c>
      <c r="I163" s="2" t="s">
        <v>253</v>
      </c>
    </row>
    <row r="164" spans="1:10" x14ac:dyDescent="0.25">
      <c r="A164" s="10" t="s">
        <v>375</v>
      </c>
      <c r="B164" s="11" t="s">
        <v>255</v>
      </c>
      <c r="C164" s="5">
        <v>2008</v>
      </c>
      <c r="D164" s="5">
        <v>2011</v>
      </c>
      <c r="E164" s="5" t="str">
        <f t="shared" si="6"/>
        <v>2008 - 2011</v>
      </c>
      <c r="F164" s="5" t="s">
        <v>126</v>
      </c>
      <c r="G164" s="5">
        <v>87355</v>
      </c>
      <c r="H164" s="5"/>
      <c r="I164" s="2"/>
    </row>
    <row r="165" spans="1:10" ht="30" x14ac:dyDescent="0.25">
      <c r="A165" s="10" t="s">
        <v>375</v>
      </c>
      <c r="B165" s="11" t="s">
        <v>257</v>
      </c>
      <c r="C165" s="5">
        <v>2011</v>
      </c>
      <c r="D165" s="5">
        <v>2016</v>
      </c>
      <c r="E165" s="5" t="str">
        <f t="shared" si="6"/>
        <v>2011 - 2016</v>
      </c>
      <c r="F165" s="5" t="s">
        <v>121</v>
      </c>
      <c r="G165" s="5" t="s">
        <v>129</v>
      </c>
      <c r="H165" s="5">
        <v>91280</v>
      </c>
      <c r="I165" s="2" t="s">
        <v>256</v>
      </c>
    </row>
    <row r="166" spans="1:10" x14ac:dyDescent="0.25">
      <c r="A166" s="10" t="s">
        <v>375</v>
      </c>
      <c r="B166" s="11" t="s">
        <v>258</v>
      </c>
      <c r="C166" s="5">
        <v>2010</v>
      </c>
      <c r="D166" s="5">
        <v>2014</v>
      </c>
      <c r="E166" s="5" t="str">
        <f t="shared" si="6"/>
        <v>2010 - 2014</v>
      </c>
      <c r="F166" s="5">
        <v>98410</v>
      </c>
      <c r="G166" s="5">
        <v>80260</v>
      </c>
      <c r="H166" s="5">
        <v>80545</v>
      </c>
      <c r="I166" s="2"/>
    </row>
    <row r="167" spans="1:10" x14ac:dyDescent="0.25">
      <c r="A167" s="10" t="s">
        <v>375</v>
      </c>
      <c r="B167" s="11" t="s">
        <v>260</v>
      </c>
      <c r="C167" s="5" t="s">
        <v>75</v>
      </c>
      <c r="D167" s="5">
        <v>2014</v>
      </c>
      <c r="E167" s="5" t="str">
        <f t="shared" si="6"/>
        <v>2014 - 2014</v>
      </c>
      <c r="F167" s="5" t="s">
        <v>121</v>
      </c>
      <c r="G167" s="5" t="s">
        <v>132</v>
      </c>
      <c r="H167" s="9" t="s">
        <v>133</v>
      </c>
      <c r="I167" s="2" t="s">
        <v>259</v>
      </c>
      <c r="J167" s="60"/>
    </row>
    <row r="168" spans="1:10" x14ac:dyDescent="0.25">
      <c r="A168" s="10" t="s">
        <v>375</v>
      </c>
      <c r="B168" s="11" t="s">
        <v>261</v>
      </c>
      <c r="C168" s="5" t="s">
        <v>75</v>
      </c>
      <c r="D168" s="5">
        <v>2014</v>
      </c>
      <c r="E168" s="5" t="str">
        <f t="shared" si="6"/>
        <v>2014 - 2014</v>
      </c>
      <c r="F168" s="5" t="s">
        <v>121</v>
      </c>
      <c r="G168" s="5"/>
      <c r="H168" s="9" t="s">
        <v>133</v>
      </c>
      <c r="I168" s="2" t="s">
        <v>259</v>
      </c>
      <c r="J168" s="60"/>
    </row>
    <row r="169" spans="1:10" x14ac:dyDescent="0.25">
      <c r="A169" s="10" t="s">
        <v>375</v>
      </c>
      <c r="B169" s="11" t="s">
        <v>262</v>
      </c>
      <c r="C169" s="5" t="s">
        <v>134</v>
      </c>
      <c r="D169" s="5">
        <v>2003</v>
      </c>
      <c r="E169" s="5" t="str">
        <f t="shared" si="6"/>
        <v>2003 - 2003</v>
      </c>
      <c r="F169" s="62" t="s">
        <v>135</v>
      </c>
      <c r="G169" s="5">
        <v>63936</v>
      </c>
      <c r="H169" s="5"/>
      <c r="I169" s="2"/>
      <c r="J169" s="50"/>
    </row>
    <row r="170" spans="1:10" x14ac:dyDescent="0.25">
      <c r="A170" s="10" t="s">
        <v>375</v>
      </c>
      <c r="B170" s="11" t="s">
        <v>262</v>
      </c>
      <c r="C170" s="5">
        <v>2004</v>
      </c>
      <c r="D170" s="15">
        <v>2004.5</v>
      </c>
      <c r="E170" s="15" t="str">
        <f t="shared" si="6"/>
        <v>2004 - 2004.5</v>
      </c>
      <c r="F170" s="62" t="s">
        <v>595</v>
      </c>
      <c r="G170" s="5">
        <v>63936</v>
      </c>
      <c r="H170" s="5"/>
      <c r="I170" s="2" t="s">
        <v>246</v>
      </c>
      <c r="J170" s="50"/>
    </row>
    <row r="171" spans="1:10" x14ac:dyDescent="0.25">
      <c r="A171" s="10" t="s">
        <v>375</v>
      </c>
      <c r="B171" s="11" t="s">
        <v>262</v>
      </c>
      <c r="C171" s="15">
        <v>2004.5</v>
      </c>
      <c r="D171" s="5">
        <v>2005</v>
      </c>
      <c r="E171" s="5" t="str">
        <f t="shared" si="6"/>
        <v>2004.5 - 2005</v>
      </c>
      <c r="F171" s="5" t="s">
        <v>126</v>
      </c>
      <c r="G171" s="5" t="s">
        <v>136</v>
      </c>
      <c r="H171" s="5"/>
      <c r="I171" s="2"/>
    </row>
    <row r="172" spans="1:10" x14ac:dyDescent="0.25">
      <c r="A172" s="10" t="s">
        <v>375</v>
      </c>
      <c r="B172" s="11" t="s">
        <v>263</v>
      </c>
      <c r="C172" s="5">
        <v>2002</v>
      </c>
      <c r="D172" s="5">
        <v>2003</v>
      </c>
      <c r="E172" s="5" t="str">
        <f t="shared" si="6"/>
        <v>2002 - 2003</v>
      </c>
      <c r="F172" s="62" t="s">
        <v>135</v>
      </c>
      <c r="G172" s="5">
        <v>63936</v>
      </c>
      <c r="H172" s="5">
        <v>79608</v>
      </c>
      <c r="I172" s="2"/>
      <c r="J172" s="50"/>
    </row>
    <row r="173" spans="1:10" x14ac:dyDescent="0.25">
      <c r="A173" s="10" t="s">
        <v>375</v>
      </c>
      <c r="B173" s="11" t="s">
        <v>263</v>
      </c>
      <c r="C173" s="5">
        <v>2004</v>
      </c>
      <c r="D173" s="15">
        <v>2004.5</v>
      </c>
      <c r="E173" s="15" t="str">
        <f t="shared" si="6"/>
        <v>2004 - 2004.5</v>
      </c>
      <c r="F173" s="62" t="s">
        <v>595</v>
      </c>
      <c r="G173" s="5">
        <v>63936</v>
      </c>
      <c r="H173" s="5">
        <v>79608</v>
      </c>
      <c r="I173" s="2" t="s">
        <v>246</v>
      </c>
      <c r="J173" s="50"/>
    </row>
    <row r="174" spans="1:10" x14ac:dyDescent="0.25">
      <c r="A174" s="10" t="s">
        <v>375</v>
      </c>
      <c r="B174" s="11" t="s">
        <v>263</v>
      </c>
      <c r="C174" s="15">
        <v>2004.5</v>
      </c>
      <c r="D174" s="5">
        <v>2007</v>
      </c>
      <c r="E174" s="5" t="str">
        <f t="shared" si="6"/>
        <v>2004.5 - 2007</v>
      </c>
      <c r="F174" s="5" t="s">
        <v>126</v>
      </c>
      <c r="G174" s="5" t="s">
        <v>136</v>
      </c>
      <c r="H174" s="5">
        <v>79608</v>
      </c>
      <c r="I174" s="2"/>
    </row>
    <row r="175" spans="1:10" x14ac:dyDescent="0.25">
      <c r="A175" s="10" t="s">
        <v>375</v>
      </c>
      <c r="B175" s="11" t="s">
        <v>264</v>
      </c>
      <c r="C175" s="5" t="s">
        <v>137</v>
      </c>
      <c r="D175" s="5">
        <v>2008</v>
      </c>
      <c r="E175" s="5" t="str">
        <f t="shared" si="6"/>
        <v>2008 - 2008</v>
      </c>
      <c r="F175" s="5">
        <v>73680</v>
      </c>
      <c r="G175" s="5">
        <v>78395</v>
      </c>
      <c r="H175" s="5"/>
      <c r="I175" s="2"/>
    </row>
    <row r="176" spans="1:10" x14ac:dyDescent="0.25">
      <c r="A176" s="10" t="s">
        <v>375</v>
      </c>
      <c r="B176" s="11" t="s">
        <v>265</v>
      </c>
      <c r="C176" s="5">
        <v>2005</v>
      </c>
      <c r="D176" s="5">
        <v>2010</v>
      </c>
      <c r="E176" s="5" t="str">
        <f t="shared" si="6"/>
        <v>2005 - 2010</v>
      </c>
      <c r="F176" s="5">
        <v>73680</v>
      </c>
      <c r="G176" s="5">
        <v>63936</v>
      </c>
      <c r="H176" s="5">
        <v>79608</v>
      </c>
      <c r="I176" s="2"/>
    </row>
    <row r="177" spans="1:10" x14ac:dyDescent="0.25">
      <c r="A177" s="10" t="s">
        <v>375</v>
      </c>
      <c r="B177" s="11" t="s">
        <v>266</v>
      </c>
      <c r="C177" s="5">
        <v>2007</v>
      </c>
      <c r="D177" s="5">
        <v>2008</v>
      </c>
      <c r="E177" s="5" t="str">
        <f t="shared" si="6"/>
        <v>2007 - 2008</v>
      </c>
      <c r="F177" s="5">
        <v>73680</v>
      </c>
      <c r="G177" s="5">
        <v>63936</v>
      </c>
      <c r="H177" s="5"/>
      <c r="I177" s="2"/>
    </row>
    <row r="178" spans="1:10" x14ac:dyDescent="0.25">
      <c r="A178" s="10" t="s">
        <v>375</v>
      </c>
      <c r="B178" s="11" t="s">
        <v>138</v>
      </c>
      <c r="C178" s="5">
        <v>2009</v>
      </c>
      <c r="D178" s="5">
        <v>2009</v>
      </c>
      <c r="E178" s="5" t="str">
        <f t="shared" si="6"/>
        <v>2009 - 2009</v>
      </c>
      <c r="F178" s="5">
        <v>73680</v>
      </c>
      <c r="G178" s="5"/>
      <c r="H178" s="5">
        <v>79608</v>
      </c>
      <c r="I178" s="2"/>
    </row>
    <row r="179" spans="1:10" x14ac:dyDescent="0.25">
      <c r="A179" s="10" t="s">
        <v>375</v>
      </c>
      <c r="B179" s="11" t="s">
        <v>265</v>
      </c>
      <c r="C179" s="5">
        <v>2011</v>
      </c>
      <c r="D179" s="5">
        <v>2013</v>
      </c>
      <c r="E179" s="5" t="str">
        <f t="shared" si="6"/>
        <v>2011 - 2013</v>
      </c>
      <c r="F179" s="5" t="s">
        <v>121</v>
      </c>
      <c r="G179" s="5" t="s">
        <v>129</v>
      </c>
      <c r="H179" s="5" t="s">
        <v>130</v>
      </c>
      <c r="I179" s="2" t="s">
        <v>131</v>
      </c>
    </row>
    <row r="180" spans="1:10" x14ac:dyDescent="0.25">
      <c r="A180" s="10" t="s">
        <v>375</v>
      </c>
      <c r="B180" s="11" t="s">
        <v>138</v>
      </c>
      <c r="C180" s="5">
        <v>2011</v>
      </c>
      <c r="D180" s="5">
        <v>2013</v>
      </c>
      <c r="E180" s="5" t="str">
        <f t="shared" si="6"/>
        <v>2011 - 2013</v>
      </c>
      <c r="F180" s="5" t="s">
        <v>121</v>
      </c>
      <c r="G180" s="5"/>
      <c r="H180" s="5" t="s">
        <v>130</v>
      </c>
      <c r="I180" s="2" t="s">
        <v>131</v>
      </c>
    </row>
    <row r="181" spans="1:10" x14ac:dyDescent="0.25">
      <c r="A181" s="10" t="s">
        <v>375</v>
      </c>
      <c r="B181" s="11" t="s">
        <v>267</v>
      </c>
      <c r="C181" s="5">
        <v>2009</v>
      </c>
      <c r="D181" s="5">
        <v>2014</v>
      </c>
      <c r="E181" s="5" t="str">
        <f t="shared" si="6"/>
        <v>2009 - 2014</v>
      </c>
      <c r="F181" s="62" t="s">
        <v>596</v>
      </c>
      <c r="G181" s="5">
        <v>80260</v>
      </c>
      <c r="H181" s="5">
        <v>80545</v>
      </c>
      <c r="I181" s="2"/>
      <c r="J181" s="50"/>
    </row>
    <row r="182" spans="1:10" x14ac:dyDescent="0.25">
      <c r="A182" s="10" t="s">
        <v>375</v>
      </c>
      <c r="B182" s="11" t="s">
        <v>269</v>
      </c>
      <c r="C182" s="5">
        <v>2010</v>
      </c>
      <c r="D182" s="5">
        <v>2014</v>
      </c>
      <c r="E182" s="5" t="str">
        <f t="shared" si="6"/>
        <v>2010 - 2014</v>
      </c>
      <c r="F182" s="62" t="s">
        <v>596</v>
      </c>
      <c r="G182" s="5">
        <v>80260</v>
      </c>
      <c r="H182" s="5">
        <v>80545</v>
      </c>
      <c r="I182" s="2"/>
      <c r="J182" s="50"/>
    </row>
    <row r="183" spans="1:10" x14ac:dyDescent="0.25">
      <c r="A183" s="10" t="s">
        <v>375</v>
      </c>
      <c r="B183" s="11" t="s">
        <v>268</v>
      </c>
      <c r="C183" s="5">
        <v>2011</v>
      </c>
      <c r="D183" s="5">
        <v>2011</v>
      </c>
      <c r="E183" s="5" t="str">
        <f t="shared" si="6"/>
        <v>2011 - 2011</v>
      </c>
      <c r="F183" s="62" t="s">
        <v>596</v>
      </c>
      <c r="G183" s="5"/>
      <c r="H183" s="5">
        <v>80545</v>
      </c>
      <c r="I183" s="2"/>
      <c r="J183" s="50"/>
    </row>
    <row r="184" spans="1:10" x14ac:dyDescent="0.25">
      <c r="A184" s="10" t="s">
        <v>375</v>
      </c>
      <c r="B184" s="11" t="s">
        <v>139</v>
      </c>
      <c r="C184" s="5">
        <v>1999</v>
      </c>
      <c r="D184" s="5">
        <v>2008</v>
      </c>
      <c r="E184" s="5" t="str">
        <f t="shared" si="6"/>
        <v>1999 - 2008</v>
      </c>
      <c r="F184" s="5">
        <v>34901</v>
      </c>
      <c r="G184" s="5"/>
      <c r="H184" s="5"/>
      <c r="I184" s="2"/>
    </row>
    <row r="185" spans="1:10" ht="17.25" x14ac:dyDescent="0.25">
      <c r="A185" s="10" t="s">
        <v>375</v>
      </c>
      <c r="B185" s="11" t="s">
        <v>140</v>
      </c>
      <c r="C185" s="5" t="s">
        <v>40</v>
      </c>
      <c r="D185" s="5">
        <v>2005</v>
      </c>
      <c r="E185" s="5" t="str">
        <f t="shared" si="6"/>
        <v>2005 - 2005</v>
      </c>
      <c r="F185" s="5" t="s">
        <v>306</v>
      </c>
      <c r="G185" s="5"/>
      <c r="H185" s="5"/>
      <c r="I185" s="2"/>
    </row>
    <row r="186" spans="1:10" ht="17.25" x14ac:dyDescent="0.25">
      <c r="A186" s="10" t="s">
        <v>375</v>
      </c>
      <c r="B186" s="11" t="s">
        <v>141</v>
      </c>
      <c r="C186" s="5" t="s">
        <v>11</v>
      </c>
      <c r="D186" s="5">
        <v>2006</v>
      </c>
      <c r="E186" s="5" t="str">
        <f t="shared" si="6"/>
        <v>2006 - 2006</v>
      </c>
      <c r="F186" s="5" t="s">
        <v>306</v>
      </c>
      <c r="G186" s="5"/>
      <c r="H186" s="5"/>
      <c r="I186" s="2"/>
    </row>
    <row r="187" spans="1:10" x14ac:dyDescent="0.25">
      <c r="A187" s="10" t="s">
        <v>375</v>
      </c>
      <c r="B187" s="11" t="s">
        <v>278</v>
      </c>
      <c r="C187" s="5">
        <v>2001</v>
      </c>
      <c r="D187" s="5">
        <v>2002</v>
      </c>
      <c r="E187" s="5" t="str">
        <f t="shared" si="6"/>
        <v>2001 - 2002</v>
      </c>
      <c r="F187" s="5">
        <v>34901</v>
      </c>
      <c r="G187" s="5"/>
      <c r="H187" s="5"/>
      <c r="I187" s="2"/>
    </row>
    <row r="188" spans="1:10" x14ac:dyDescent="0.25">
      <c r="A188" s="10" t="s">
        <v>375</v>
      </c>
      <c r="B188" s="11" t="s">
        <v>279</v>
      </c>
      <c r="C188" s="5">
        <v>2000</v>
      </c>
      <c r="D188" s="5">
        <v>2003</v>
      </c>
      <c r="E188" s="5" t="str">
        <f t="shared" si="6"/>
        <v>2000 - 2003</v>
      </c>
      <c r="F188" s="5">
        <v>34901</v>
      </c>
      <c r="G188" s="9"/>
      <c r="H188" s="5"/>
      <c r="I188" s="2"/>
    </row>
    <row r="189" spans="1:10" x14ac:dyDescent="0.25">
      <c r="A189" s="10" t="s">
        <v>375</v>
      </c>
      <c r="B189" s="11" t="s">
        <v>280</v>
      </c>
      <c r="C189" s="5">
        <v>1997</v>
      </c>
      <c r="D189" s="5">
        <v>1998</v>
      </c>
      <c r="E189" s="5" t="str">
        <f t="shared" si="6"/>
        <v>1997 - 1998</v>
      </c>
      <c r="F189" s="5">
        <v>34901</v>
      </c>
      <c r="G189" s="9"/>
      <c r="H189" s="5"/>
      <c r="I189" s="2"/>
    </row>
    <row r="190" spans="1:10" x14ac:dyDescent="0.25">
      <c r="A190" s="10" t="s">
        <v>375</v>
      </c>
      <c r="B190" s="11" t="s">
        <v>281</v>
      </c>
      <c r="C190" s="5" t="s">
        <v>142</v>
      </c>
      <c r="D190" s="5">
        <v>1999</v>
      </c>
      <c r="E190" s="5" t="str">
        <f t="shared" si="6"/>
        <v>1999 - 1999</v>
      </c>
      <c r="F190" s="5">
        <v>34901</v>
      </c>
      <c r="G190" s="9"/>
      <c r="H190" s="5"/>
      <c r="I190" s="2"/>
    </row>
    <row r="191" spans="1:10" x14ac:dyDescent="0.25">
      <c r="A191" s="10" t="s">
        <v>375</v>
      </c>
      <c r="B191" s="11" t="s">
        <v>282</v>
      </c>
      <c r="C191" s="5">
        <v>1996</v>
      </c>
      <c r="D191" s="5">
        <v>1997</v>
      </c>
      <c r="E191" s="5" t="str">
        <f t="shared" ref="E191:E222" si="7">C191&amp;" - "&amp;D191</f>
        <v>1996 - 1997</v>
      </c>
      <c r="F191" s="5">
        <v>34901</v>
      </c>
      <c r="G191" s="5"/>
      <c r="H191" s="5"/>
      <c r="I191" s="2"/>
    </row>
    <row r="192" spans="1:10" x14ac:dyDescent="0.25">
      <c r="A192" s="10" t="s">
        <v>375</v>
      </c>
      <c r="B192" s="11" t="s">
        <v>283</v>
      </c>
      <c r="C192" s="5">
        <v>1999</v>
      </c>
      <c r="D192" s="5">
        <v>2002</v>
      </c>
      <c r="E192" s="5" t="str">
        <f t="shared" si="7"/>
        <v>1999 - 2002</v>
      </c>
      <c r="F192" s="5">
        <v>34901</v>
      </c>
      <c r="G192" s="9"/>
      <c r="H192" s="5"/>
      <c r="I192" s="2"/>
    </row>
    <row r="193" spans="1:10" x14ac:dyDescent="0.25">
      <c r="A193" s="71" t="s">
        <v>143</v>
      </c>
      <c r="B193" s="71"/>
      <c r="C193" s="7"/>
      <c r="D193" s="7"/>
      <c r="E193" s="7" t="str">
        <f t="shared" si="7"/>
        <v xml:space="preserve"> - </v>
      </c>
      <c r="F193" s="7"/>
      <c r="G193" s="7"/>
      <c r="H193" s="7"/>
      <c r="I193" s="4"/>
    </row>
    <row r="194" spans="1:10" ht="17.25" x14ac:dyDescent="0.25">
      <c r="A194" s="10" t="s">
        <v>375</v>
      </c>
      <c r="B194" s="11" t="s">
        <v>277</v>
      </c>
      <c r="C194" s="5" t="s">
        <v>15</v>
      </c>
      <c r="D194" s="5">
        <v>2009</v>
      </c>
      <c r="E194" s="5" t="str">
        <f t="shared" si="7"/>
        <v>2009 - 2009</v>
      </c>
      <c r="F194" s="5" t="s">
        <v>341</v>
      </c>
      <c r="G194" s="5"/>
      <c r="H194" s="5"/>
      <c r="I194" s="2" t="s">
        <v>285</v>
      </c>
    </row>
    <row r="195" spans="1:10" ht="17.25" x14ac:dyDescent="0.25">
      <c r="A195" s="10" t="s">
        <v>375</v>
      </c>
      <c r="B195" s="11" t="s">
        <v>284</v>
      </c>
      <c r="C195" s="5">
        <v>2010</v>
      </c>
      <c r="D195" s="5">
        <v>2014</v>
      </c>
      <c r="E195" s="5" t="str">
        <f t="shared" si="7"/>
        <v>2010 - 2014</v>
      </c>
      <c r="F195" s="5" t="s">
        <v>337</v>
      </c>
      <c r="G195" s="5"/>
      <c r="H195" s="5">
        <v>90546</v>
      </c>
      <c r="I195" s="2" t="s">
        <v>220</v>
      </c>
    </row>
    <row r="196" spans="1:10" x14ac:dyDescent="0.25">
      <c r="A196" s="10" t="s">
        <v>375</v>
      </c>
      <c r="B196" s="11" t="s">
        <v>145</v>
      </c>
      <c r="C196" s="5" t="s">
        <v>137</v>
      </c>
      <c r="D196" s="5">
        <v>2008</v>
      </c>
      <c r="E196" s="5" t="str">
        <f t="shared" si="7"/>
        <v>2008 - 2008</v>
      </c>
      <c r="F196" s="62" t="s">
        <v>597</v>
      </c>
      <c r="G196" s="5"/>
      <c r="H196" s="62" t="s">
        <v>146</v>
      </c>
      <c r="I196" s="2" t="s">
        <v>285</v>
      </c>
      <c r="J196" s="50"/>
    </row>
    <row r="197" spans="1:10" ht="17.25" x14ac:dyDescent="0.25">
      <c r="A197" s="10" t="s">
        <v>375</v>
      </c>
      <c r="B197" s="11" t="s">
        <v>286</v>
      </c>
      <c r="C197" s="5">
        <v>2009</v>
      </c>
      <c r="D197" s="5">
        <v>2009</v>
      </c>
      <c r="E197" s="5" t="str">
        <f t="shared" si="7"/>
        <v>2009 - 2009</v>
      </c>
      <c r="F197" s="5" t="s">
        <v>341</v>
      </c>
      <c r="G197" s="5"/>
      <c r="H197" s="5" t="s">
        <v>144</v>
      </c>
      <c r="I197" s="2" t="s">
        <v>285</v>
      </c>
    </row>
    <row r="198" spans="1:10" ht="17.25" x14ac:dyDescent="0.25">
      <c r="A198" s="10" t="s">
        <v>375</v>
      </c>
      <c r="B198" s="11" t="s">
        <v>288</v>
      </c>
      <c r="C198" s="5">
        <v>2011</v>
      </c>
      <c r="D198" s="5">
        <v>2013</v>
      </c>
      <c r="E198" s="5" t="str">
        <f t="shared" si="7"/>
        <v>2011 - 2013</v>
      </c>
      <c r="F198" s="5" t="s">
        <v>337</v>
      </c>
      <c r="G198" s="5"/>
      <c r="H198" s="5"/>
      <c r="I198" s="2" t="s">
        <v>220</v>
      </c>
    </row>
    <row r="199" spans="1:10" x14ac:dyDescent="0.25">
      <c r="A199" s="10" t="s">
        <v>375</v>
      </c>
      <c r="B199" s="11" t="s">
        <v>376</v>
      </c>
      <c r="C199" s="5" t="s">
        <v>137</v>
      </c>
      <c r="D199" s="5">
        <v>2008</v>
      </c>
      <c r="E199" s="5" t="str">
        <f t="shared" si="7"/>
        <v>2008 - 2008</v>
      </c>
      <c r="F199" s="62" t="s">
        <v>597</v>
      </c>
      <c r="G199" s="5"/>
      <c r="H199" s="62" t="s">
        <v>146</v>
      </c>
      <c r="I199" s="2" t="s">
        <v>285</v>
      </c>
      <c r="J199" s="50"/>
    </row>
    <row r="200" spans="1:10" x14ac:dyDescent="0.25">
      <c r="A200" s="10" t="s">
        <v>375</v>
      </c>
      <c r="B200" s="11" t="s">
        <v>377</v>
      </c>
      <c r="C200" s="5" t="s">
        <v>15</v>
      </c>
      <c r="D200" s="5">
        <v>2009</v>
      </c>
      <c r="E200" s="5" t="str">
        <f t="shared" si="7"/>
        <v>2009 - 2009</v>
      </c>
      <c r="F200" s="62" t="s">
        <v>597</v>
      </c>
      <c r="G200" s="5"/>
      <c r="H200" s="62">
        <v>81580</v>
      </c>
      <c r="I200" s="2" t="s">
        <v>285</v>
      </c>
      <c r="J200" s="50"/>
    </row>
    <row r="201" spans="1:10" ht="17.25" x14ac:dyDescent="0.25">
      <c r="A201" s="10" t="s">
        <v>375</v>
      </c>
      <c r="B201" s="11" t="s">
        <v>378</v>
      </c>
      <c r="C201" s="5" t="s">
        <v>15</v>
      </c>
      <c r="D201" s="5">
        <v>2009</v>
      </c>
      <c r="E201" s="5" t="str">
        <f t="shared" si="7"/>
        <v>2009 - 2009</v>
      </c>
      <c r="F201" s="5" t="s">
        <v>341</v>
      </c>
      <c r="G201" s="5"/>
      <c r="H201" s="5" t="s">
        <v>144</v>
      </c>
      <c r="I201" s="2" t="s">
        <v>285</v>
      </c>
    </row>
    <row r="202" spans="1:10" x14ac:dyDescent="0.25">
      <c r="A202" s="10" t="s">
        <v>375</v>
      </c>
      <c r="B202" s="11" t="s">
        <v>147</v>
      </c>
      <c r="C202" s="5">
        <v>2008</v>
      </c>
      <c r="D202" s="5">
        <v>2009</v>
      </c>
      <c r="E202" s="5" t="str">
        <f t="shared" si="7"/>
        <v>2008 - 2009</v>
      </c>
      <c r="F202" s="62" t="s">
        <v>597</v>
      </c>
      <c r="G202" s="5"/>
      <c r="H202" s="62" t="s">
        <v>146</v>
      </c>
      <c r="I202" s="2" t="s">
        <v>285</v>
      </c>
      <c r="J202" s="50"/>
    </row>
    <row r="203" spans="1:10" ht="17.25" x14ac:dyDescent="0.25">
      <c r="A203" s="10" t="s">
        <v>375</v>
      </c>
      <c r="B203" s="11" t="s">
        <v>379</v>
      </c>
      <c r="C203" s="5">
        <v>2010</v>
      </c>
      <c r="D203" s="5">
        <v>2015</v>
      </c>
      <c r="E203" s="5" t="str">
        <f t="shared" si="7"/>
        <v>2010 - 2015</v>
      </c>
      <c r="F203" s="5" t="s">
        <v>341</v>
      </c>
      <c r="G203" s="5"/>
      <c r="H203" s="62" t="s">
        <v>338</v>
      </c>
      <c r="I203" s="2" t="s">
        <v>290</v>
      </c>
    </row>
    <row r="204" spans="1:10" ht="17.25" x14ac:dyDescent="0.25">
      <c r="A204" s="10" t="s">
        <v>375</v>
      </c>
      <c r="B204" s="11" t="s">
        <v>380</v>
      </c>
      <c r="C204" s="5">
        <v>2012</v>
      </c>
      <c r="D204" s="5">
        <v>2015</v>
      </c>
      <c r="E204" s="5" t="str">
        <f t="shared" si="7"/>
        <v>2012 - 2015</v>
      </c>
      <c r="F204" s="5" t="s">
        <v>337</v>
      </c>
      <c r="G204" s="5"/>
      <c r="H204" s="5">
        <v>90546</v>
      </c>
      <c r="I204" s="2" t="s">
        <v>220</v>
      </c>
    </row>
    <row r="205" spans="1:10" ht="17.25" x14ac:dyDescent="0.25">
      <c r="A205" s="10" t="s">
        <v>375</v>
      </c>
      <c r="B205" s="11" t="s">
        <v>291</v>
      </c>
      <c r="C205" s="5">
        <v>2010</v>
      </c>
      <c r="D205" s="5">
        <v>2016</v>
      </c>
      <c r="E205" s="5" t="str">
        <f t="shared" si="7"/>
        <v>2010 - 2016</v>
      </c>
      <c r="F205" s="5" t="s">
        <v>341</v>
      </c>
      <c r="G205" s="5"/>
      <c r="H205" s="5">
        <v>79700</v>
      </c>
      <c r="I205" s="2" t="s">
        <v>285</v>
      </c>
    </row>
    <row r="206" spans="1:10" ht="17.25" x14ac:dyDescent="0.25">
      <c r="A206" s="10" t="s">
        <v>375</v>
      </c>
      <c r="B206" s="11" t="s">
        <v>293</v>
      </c>
      <c r="C206" s="5">
        <v>2016</v>
      </c>
      <c r="D206" s="5">
        <v>2016</v>
      </c>
      <c r="E206" s="5" t="str">
        <f t="shared" si="7"/>
        <v>2016 - 2016</v>
      </c>
      <c r="F206" s="5" t="s">
        <v>306</v>
      </c>
      <c r="G206" s="5"/>
      <c r="H206" s="5">
        <v>90924</v>
      </c>
      <c r="I206" s="2"/>
    </row>
    <row r="207" spans="1:10" ht="17.25" x14ac:dyDescent="0.25">
      <c r="A207" s="10" t="s">
        <v>375</v>
      </c>
      <c r="B207" s="11" t="s">
        <v>292</v>
      </c>
      <c r="C207" s="5" t="s">
        <v>20</v>
      </c>
      <c r="D207" s="5">
        <v>2014</v>
      </c>
      <c r="E207" s="5" t="str">
        <f t="shared" si="7"/>
        <v>2011 - 2014</v>
      </c>
      <c r="F207" s="5" t="s">
        <v>341</v>
      </c>
      <c r="G207" s="5"/>
      <c r="H207" s="5">
        <v>79700</v>
      </c>
      <c r="I207" s="2" t="s">
        <v>285</v>
      </c>
    </row>
    <row r="208" spans="1:10" ht="45" x14ac:dyDescent="0.25">
      <c r="A208" s="10" t="s">
        <v>375</v>
      </c>
      <c r="B208" s="11" t="s">
        <v>295</v>
      </c>
      <c r="C208" s="5">
        <v>2008</v>
      </c>
      <c r="D208" s="5">
        <v>2014</v>
      </c>
      <c r="E208" s="5" t="str">
        <f t="shared" si="7"/>
        <v>2008 - 2014</v>
      </c>
      <c r="F208" s="5" t="s">
        <v>339</v>
      </c>
      <c r="G208" s="5"/>
      <c r="H208" s="5" t="s">
        <v>340</v>
      </c>
      <c r="I208" s="2" t="s">
        <v>434</v>
      </c>
    </row>
    <row r="209" spans="1:10" x14ac:dyDescent="0.25">
      <c r="A209" s="10" t="s">
        <v>375</v>
      </c>
      <c r="B209" s="11" t="s">
        <v>296</v>
      </c>
      <c r="C209" s="5">
        <v>2011</v>
      </c>
      <c r="D209" s="5">
        <v>2014</v>
      </c>
      <c r="E209" s="5" t="str">
        <f t="shared" si="7"/>
        <v>2011 - 2014</v>
      </c>
      <c r="F209" s="62" t="s">
        <v>598</v>
      </c>
      <c r="G209" s="5"/>
      <c r="H209" s="5"/>
      <c r="I209" s="2" t="s">
        <v>220</v>
      </c>
      <c r="J209" s="50"/>
    </row>
    <row r="210" spans="1:10" x14ac:dyDescent="0.25">
      <c r="A210" s="71" t="s">
        <v>149</v>
      </c>
      <c r="B210" s="71"/>
      <c r="C210" s="7"/>
      <c r="D210" s="7"/>
      <c r="E210" s="7" t="str">
        <f t="shared" si="7"/>
        <v xml:space="preserve"> - </v>
      </c>
      <c r="F210" s="7"/>
      <c r="G210" s="7"/>
      <c r="H210" s="7"/>
      <c r="I210" s="4"/>
    </row>
    <row r="211" spans="1:10" x14ac:dyDescent="0.25">
      <c r="A211" s="10" t="s">
        <v>429</v>
      </c>
      <c r="B211" s="11" t="s">
        <v>150</v>
      </c>
      <c r="C211" s="5">
        <v>2002</v>
      </c>
      <c r="D211" s="5">
        <v>2004</v>
      </c>
      <c r="E211" s="5" t="str">
        <f t="shared" si="7"/>
        <v>2002 - 2004</v>
      </c>
      <c r="F211" s="62">
        <v>63796</v>
      </c>
      <c r="G211" s="5">
        <v>63840</v>
      </c>
      <c r="H211" s="5"/>
      <c r="I211" s="2"/>
      <c r="J211" s="50"/>
    </row>
    <row r="212" spans="1:10" x14ac:dyDescent="0.25">
      <c r="A212" s="10" t="s">
        <v>429</v>
      </c>
      <c r="B212" s="11" t="s">
        <v>430</v>
      </c>
      <c r="C212" s="5">
        <v>2002</v>
      </c>
      <c r="D212" s="5">
        <v>2006</v>
      </c>
      <c r="E212" s="5" t="str">
        <f t="shared" si="7"/>
        <v>2002 - 2006</v>
      </c>
      <c r="F212" s="62">
        <v>63796</v>
      </c>
      <c r="G212" s="5">
        <v>63840</v>
      </c>
      <c r="H212" s="5"/>
      <c r="I212" s="2"/>
      <c r="J212" s="50"/>
    </row>
    <row r="213" spans="1:10" ht="17.25" x14ac:dyDescent="0.25">
      <c r="A213" s="10" t="s">
        <v>429</v>
      </c>
      <c r="B213" s="11" t="s">
        <v>431</v>
      </c>
      <c r="C213" s="5">
        <v>1993</v>
      </c>
      <c r="D213" s="5">
        <v>2003</v>
      </c>
      <c r="E213" s="5" t="str">
        <f t="shared" si="7"/>
        <v>1993 - 2003</v>
      </c>
      <c r="F213" s="5"/>
      <c r="G213" s="5" t="s">
        <v>315</v>
      </c>
      <c r="H213" s="5"/>
      <c r="I213" s="2" t="s">
        <v>238</v>
      </c>
    </row>
    <row r="214" spans="1:10" ht="30" x14ac:dyDescent="0.25">
      <c r="A214" s="10" t="s">
        <v>429</v>
      </c>
      <c r="B214" s="11" t="s">
        <v>381</v>
      </c>
      <c r="C214" s="5">
        <v>2008</v>
      </c>
      <c r="D214" s="5">
        <v>2018</v>
      </c>
      <c r="E214" s="5" t="str">
        <f t="shared" si="7"/>
        <v>2008 - 2018</v>
      </c>
      <c r="F214" s="5" t="s">
        <v>151</v>
      </c>
      <c r="G214" s="5" t="s">
        <v>152</v>
      </c>
      <c r="H214" s="5" t="s">
        <v>153</v>
      </c>
      <c r="I214" s="2"/>
    </row>
    <row r="215" spans="1:10" x14ac:dyDescent="0.25">
      <c r="A215" s="10" t="s">
        <v>429</v>
      </c>
      <c r="B215" s="11" t="s">
        <v>382</v>
      </c>
      <c r="C215" s="5">
        <v>2007</v>
      </c>
      <c r="D215" s="5">
        <v>2012</v>
      </c>
      <c r="E215" s="5" t="str">
        <f t="shared" si="7"/>
        <v>2007 - 2012</v>
      </c>
      <c r="F215" s="5" t="s">
        <v>154</v>
      </c>
      <c r="G215" s="5" t="s">
        <v>155</v>
      </c>
      <c r="H215" s="5" t="s">
        <v>156</v>
      </c>
      <c r="I215" s="2"/>
    </row>
    <row r="216" spans="1:10" ht="30" x14ac:dyDescent="0.25">
      <c r="A216" s="10" t="s">
        <v>429</v>
      </c>
      <c r="B216" s="11" t="s">
        <v>383</v>
      </c>
      <c r="C216" s="5">
        <v>2009</v>
      </c>
      <c r="D216" s="5">
        <v>2018</v>
      </c>
      <c r="E216" s="5" t="str">
        <f t="shared" si="7"/>
        <v>2009 - 2018</v>
      </c>
      <c r="F216" s="5" t="s">
        <v>154</v>
      </c>
      <c r="G216" s="5" t="s">
        <v>155</v>
      </c>
      <c r="H216" s="5" t="s">
        <v>156</v>
      </c>
      <c r="I216" s="2"/>
    </row>
    <row r="217" spans="1:10" x14ac:dyDescent="0.25">
      <c r="A217" s="10" t="s">
        <v>429</v>
      </c>
      <c r="B217" s="11" t="s">
        <v>157</v>
      </c>
      <c r="C217" s="5">
        <v>2005</v>
      </c>
      <c r="D217" s="5">
        <v>2007</v>
      </c>
      <c r="E217" s="5" t="str">
        <f t="shared" si="7"/>
        <v>2005 - 2007</v>
      </c>
      <c r="F217" s="5" t="s">
        <v>154</v>
      </c>
      <c r="G217" s="5" t="s">
        <v>155</v>
      </c>
      <c r="H217" s="5" t="s">
        <v>156</v>
      </c>
      <c r="I217" s="2"/>
    </row>
    <row r="218" spans="1:10" x14ac:dyDescent="0.25">
      <c r="A218" s="10" t="s">
        <v>429</v>
      </c>
      <c r="B218" s="11" t="s">
        <v>388</v>
      </c>
      <c r="C218" s="5" t="s">
        <v>142</v>
      </c>
      <c r="D218" s="5">
        <v>1999</v>
      </c>
      <c r="E218" s="5" t="str">
        <f t="shared" si="7"/>
        <v>1999 - 1999</v>
      </c>
      <c r="F218" s="62">
        <v>37812</v>
      </c>
      <c r="G218" s="5"/>
      <c r="H218" s="5"/>
      <c r="I218" s="2"/>
      <c r="J218" s="50"/>
    </row>
    <row r="219" spans="1:10" x14ac:dyDescent="0.25">
      <c r="A219" s="10" t="s">
        <v>429</v>
      </c>
      <c r="B219" s="11" t="s">
        <v>388</v>
      </c>
      <c r="C219" s="5">
        <v>2000</v>
      </c>
      <c r="D219" s="5">
        <v>2001</v>
      </c>
      <c r="E219" s="5" t="str">
        <f t="shared" si="7"/>
        <v>2000 - 2001</v>
      </c>
      <c r="F219" s="62">
        <v>37812</v>
      </c>
      <c r="G219" s="5"/>
      <c r="H219" s="5"/>
      <c r="I219" s="2"/>
      <c r="J219" s="50"/>
    </row>
    <row r="220" spans="1:10" x14ac:dyDescent="0.25">
      <c r="A220" s="10" t="s">
        <v>429</v>
      </c>
      <c r="B220" s="11" t="s">
        <v>387</v>
      </c>
      <c r="C220" s="5">
        <v>1998</v>
      </c>
      <c r="D220" s="5">
        <v>2003</v>
      </c>
      <c r="E220" s="5" t="str">
        <f t="shared" si="7"/>
        <v>1998 - 2003</v>
      </c>
      <c r="F220" s="62">
        <v>37812</v>
      </c>
      <c r="G220" s="5"/>
      <c r="H220" s="5"/>
      <c r="I220" s="2"/>
      <c r="J220" s="50"/>
    </row>
    <row r="221" spans="1:10" x14ac:dyDescent="0.25">
      <c r="A221" s="10" t="s">
        <v>429</v>
      </c>
      <c r="B221" s="11" t="s">
        <v>386</v>
      </c>
      <c r="C221" s="5">
        <v>2004</v>
      </c>
      <c r="D221" s="5">
        <v>2005</v>
      </c>
      <c r="E221" s="5" t="str">
        <f t="shared" si="7"/>
        <v>2004 - 2005</v>
      </c>
      <c r="F221" s="9"/>
      <c r="G221" s="5">
        <v>62686</v>
      </c>
      <c r="H221" s="5"/>
      <c r="I221" s="2"/>
    </row>
    <row r="222" spans="1:10" x14ac:dyDescent="0.25">
      <c r="A222" s="10" t="s">
        <v>429</v>
      </c>
      <c r="B222" s="11" t="s">
        <v>385</v>
      </c>
      <c r="C222" s="5">
        <v>2002</v>
      </c>
      <c r="D222" s="5">
        <v>2006</v>
      </c>
      <c r="E222" s="5" t="str">
        <f t="shared" si="7"/>
        <v>2002 - 2006</v>
      </c>
      <c r="F222" s="62">
        <v>63811</v>
      </c>
      <c r="G222" s="5">
        <v>65400</v>
      </c>
      <c r="H222" s="5"/>
      <c r="I222" s="2"/>
      <c r="J222" s="50"/>
    </row>
    <row r="223" spans="1:10" x14ac:dyDescent="0.25">
      <c r="A223" s="10" t="s">
        <v>429</v>
      </c>
      <c r="B223" s="11" t="s">
        <v>384</v>
      </c>
      <c r="C223" s="5">
        <v>2003</v>
      </c>
      <c r="D223" s="5">
        <v>2005</v>
      </c>
      <c r="E223" s="5" t="str">
        <f t="shared" ref="E223:E242" si="8">C223&amp;" - "&amp;D223</f>
        <v>2003 - 2005</v>
      </c>
      <c r="F223" s="62">
        <v>63811</v>
      </c>
      <c r="G223" s="5">
        <v>65400</v>
      </c>
      <c r="H223" s="5"/>
      <c r="I223" s="2"/>
      <c r="J223" s="50"/>
    </row>
    <row r="224" spans="1:10" x14ac:dyDescent="0.25">
      <c r="A224" s="71" t="s">
        <v>158</v>
      </c>
      <c r="B224" s="71"/>
      <c r="C224" s="7"/>
      <c r="D224" s="7"/>
      <c r="E224" s="7" t="str">
        <f t="shared" si="8"/>
        <v xml:space="preserve"> - </v>
      </c>
      <c r="F224" s="7"/>
      <c r="G224" s="7"/>
      <c r="H224" s="7"/>
      <c r="I224" s="4"/>
    </row>
    <row r="225" spans="1:10" ht="17.25" x14ac:dyDescent="0.25">
      <c r="A225" s="10" t="s">
        <v>429</v>
      </c>
      <c r="B225" s="11" t="s">
        <v>159</v>
      </c>
      <c r="C225" s="5" t="s">
        <v>40</v>
      </c>
      <c r="D225" s="5">
        <v>2005</v>
      </c>
      <c r="E225" s="5" t="str">
        <f t="shared" si="8"/>
        <v>2005 - 2005</v>
      </c>
      <c r="F225" s="5" t="s">
        <v>313</v>
      </c>
      <c r="G225" s="5"/>
      <c r="H225" s="5"/>
      <c r="I225" s="2"/>
    </row>
    <row r="226" spans="1:10" x14ac:dyDescent="0.25">
      <c r="A226" s="71" t="s">
        <v>160</v>
      </c>
      <c r="B226" s="71"/>
      <c r="C226" s="7"/>
      <c r="D226" s="7"/>
      <c r="E226" s="7" t="str">
        <f t="shared" si="8"/>
        <v xml:space="preserve"> - </v>
      </c>
      <c r="F226" s="7"/>
      <c r="G226" s="7"/>
      <c r="H226" s="7"/>
      <c r="I226" s="4"/>
    </row>
    <row r="227" spans="1:10" x14ac:dyDescent="0.25">
      <c r="A227" s="10" t="s">
        <v>432</v>
      </c>
      <c r="B227" s="11" t="s">
        <v>331</v>
      </c>
      <c r="C227" s="5">
        <v>1998</v>
      </c>
      <c r="D227" s="5">
        <v>2004</v>
      </c>
      <c r="E227" s="5" t="str">
        <f t="shared" si="8"/>
        <v>1998 - 2004</v>
      </c>
      <c r="F227" s="62" t="s">
        <v>161</v>
      </c>
      <c r="G227" s="5"/>
      <c r="H227" s="5"/>
      <c r="I227" s="2"/>
      <c r="J227" s="50"/>
    </row>
    <row r="228" spans="1:10" x14ac:dyDescent="0.25">
      <c r="A228" s="10" t="s">
        <v>432</v>
      </c>
      <c r="B228" s="11" t="s">
        <v>316</v>
      </c>
      <c r="C228" s="5">
        <v>1987</v>
      </c>
      <c r="D228" s="5">
        <v>1999</v>
      </c>
      <c r="E228" s="5" t="str">
        <f t="shared" si="8"/>
        <v>1987 - 1999</v>
      </c>
      <c r="F228" s="62" t="s">
        <v>162</v>
      </c>
      <c r="G228" s="5"/>
      <c r="H228" s="5"/>
      <c r="I228" s="2"/>
      <c r="J228" s="50"/>
    </row>
    <row r="229" spans="1:10" x14ac:dyDescent="0.25">
      <c r="A229" s="10" t="s">
        <v>432</v>
      </c>
      <c r="B229" s="11" t="s">
        <v>164</v>
      </c>
      <c r="C229" s="5">
        <v>2000</v>
      </c>
      <c r="D229" s="5">
        <v>2001</v>
      </c>
      <c r="E229" s="5" t="str">
        <f t="shared" si="8"/>
        <v>2000 - 2001</v>
      </c>
      <c r="F229" s="62">
        <v>60170</v>
      </c>
      <c r="G229" s="9"/>
      <c r="H229" s="5"/>
      <c r="I229" s="2"/>
      <c r="J229" s="50"/>
    </row>
    <row r="230" spans="1:10" x14ac:dyDescent="0.25">
      <c r="A230" s="10" t="s">
        <v>432</v>
      </c>
      <c r="B230" s="11" t="s">
        <v>319</v>
      </c>
      <c r="C230" s="5">
        <v>2000</v>
      </c>
      <c r="D230" s="5">
        <v>2006</v>
      </c>
      <c r="E230" s="5" t="str">
        <f t="shared" si="8"/>
        <v>2000 - 2006</v>
      </c>
      <c r="F230" s="62" t="s">
        <v>163</v>
      </c>
      <c r="G230" s="9"/>
      <c r="H230" s="5"/>
      <c r="I230" s="2"/>
      <c r="J230" s="50"/>
    </row>
    <row r="231" spans="1:10" x14ac:dyDescent="0.25">
      <c r="A231" s="10" t="s">
        <v>432</v>
      </c>
      <c r="B231" s="11" t="s">
        <v>319</v>
      </c>
      <c r="C231" s="5">
        <v>2007</v>
      </c>
      <c r="D231" s="5">
        <v>2012</v>
      </c>
      <c r="E231" s="5" t="str">
        <f t="shared" si="8"/>
        <v>2007 - 2012</v>
      </c>
      <c r="F231" s="62">
        <v>81340</v>
      </c>
      <c r="G231" s="9"/>
      <c r="H231" s="62">
        <v>85100</v>
      </c>
      <c r="I231" s="2"/>
      <c r="J231" s="50"/>
    </row>
    <row r="232" spans="1:10" x14ac:dyDescent="0.25">
      <c r="A232" s="10" t="s">
        <v>432</v>
      </c>
      <c r="B232" s="11" t="s">
        <v>318</v>
      </c>
      <c r="C232" s="5">
        <v>2004</v>
      </c>
      <c r="D232" s="5">
        <v>2006</v>
      </c>
      <c r="E232" s="5" t="str">
        <f t="shared" si="8"/>
        <v>2004 - 2006</v>
      </c>
      <c r="F232" s="62">
        <v>68366</v>
      </c>
      <c r="G232" s="53">
        <v>102770</v>
      </c>
      <c r="H232" s="5"/>
      <c r="I232" s="2"/>
      <c r="J232" s="50"/>
    </row>
    <row r="233" spans="1:10" x14ac:dyDescent="0.25">
      <c r="A233" s="10" t="s">
        <v>432</v>
      </c>
      <c r="B233" s="19" t="s">
        <v>317</v>
      </c>
      <c r="C233" s="23">
        <v>2012</v>
      </c>
      <c r="D233" s="24">
        <v>2014</v>
      </c>
      <c r="E233" s="24" t="str">
        <f t="shared" si="8"/>
        <v>2012 - 2014</v>
      </c>
      <c r="F233" s="62">
        <v>74496</v>
      </c>
      <c r="G233" s="53">
        <v>102770</v>
      </c>
      <c r="H233" s="23"/>
      <c r="I233" s="10"/>
      <c r="J233" s="50"/>
    </row>
    <row r="234" spans="1:10" x14ac:dyDescent="0.25">
      <c r="A234" s="10" t="s">
        <v>432</v>
      </c>
      <c r="B234" s="11" t="s">
        <v>320</v>
      </c>
      <c r="C234" s="5">
        <v>2007</v>
      </c>
      <c r="D234" s="5">
        <v>2011</v>
      </c>
      <c r="E234" s="5" t="str">
        <f t="shared" si="8"/>
        <v>2007 - 2011</v>
      </c>
      <c r="F234" s="62" t="s">
        <v>599</v>
      </c>
      <c r="G234" s="53">
        <v>102770</v>
      </c>
      <c r="H234" s="14"/>
      <c r="I234" s="13" t="s">
        <v>220</v>
      </c>
      <c r="J234" s="50"/>
    </row>
    <row r="235" spans="1:10" x14ac:dyDescent="0.25">
      <c r="A235" s="10" t="s">
        <v>432</v>
      </c>
      <c r="B235" s="11" t="s">
        <v>321</v>
      </c>
      <c r="C235" s="5">
        <v>2007</v>
      </c>
      <c r="D235" s="5">
        <v>2011</v>
      </c>
      <c r="E235" s="5" t="str">
        <f t="shared" si="8"/>
        <v>2007 - 2011</v>
      </c>
      <c r="F235" s="62" t="s">
        <v>599</v>
      </c>
      <c r="G235" s="53">
        <v>102770</v>
      </c>
      <c r="H235" s="5" t="s">
        <v>165</v>
      </c>
      <c r="I235" s="13" t="s">
        <v>220</v>
      </c>
      <c r="J235" s="50"/>
    </row>
    <row r="236" spans="1:10" x14ac:dyDescent="0.25">
      <c r="A236" s="10" t="s">
        <v>432</v>
      </c>
      <c r="B236" s="11" t="s">
        <v>320</v>
      </c>
      <c r="C236" s="5">
        <v>2012</v>
      </c>
      <c r="D236" s="5">
        <v>2014</v>
      </c>
      <c r="E236" s="5" t="str">
        <f t="shared" si="8"/>
        <v>2012 - 2014</v>
      </c>
      <c r="F236" s="62">
        <v>91640</v>
      </c>
      <c r="G236" s="53">
        <v>102770</v>
      </c>
      <c r="H236" s="5">
        <v>81656</v>
      </c>
      <c r="I236" s="2"/>
      <c r="J236" s="50"/>
    </row>
    <row r="237" spans="1:10" x14ac:dyDescent="0.25">
      <c r="A237" s="10" t="s">
        <v>432</v>
      </c>
      <c r="B237" s="11" t="s">
        <v>322</v>
      </c>
      <c r="C237" s="5">
        <v>2005</v>
      </c>
      <c r="D237" s="5">
        <v>2009</v>
      </c>
      <c r="E237" s="5" t="str">
        <f t="shared" si="8"/>
        <v>2005 - 2009</v>
      </c>
      <c r="F237" s="62" t="s">
        <v>599</v>
      </c>
      <c r="G237" s="53">
        <v>102770</v>
      </c>
      <c r="H237" s="5" t="s">
        <v>166</v>
      </c>
      <c r="I237" s="2" t="s">
        <v>220</v>
      </c>
      <c r="J237" s="50"/>
    </row>
    <row r="238" spans="1:10" x14ac:dyDescent="0.25">
      <c r="A238" s="10" t="s">
        <v>432</v>
      </c>
      <c r="B238" s="11" t="s">
        <v>323</v>
      </c>
      <c r="C238" s="5">
        <v>2005</v>
      </c>
      <c r="D238" s="5">
        <v>2007</v>
      </c>
      <c r="E238" s="5" t="str">
        <f t="shared" si="8"/>
        <v>2005 - 2007</v>
      </c>
      <c r="F238" s="62" t="s">
        <v>599</v>
      </c>
      <c r="G238" s="53">
        <v>102770</v>
      </c>
      <c r="H238" s="5" t="s">
        <v>166</v>
      </c>
      <c r="I238" s="2" t="s">
        <v>220</v>
      </c>
      <c r="J238" s="50"/>
    </row>
    <row r="239" spans="1:10" x14ac:dyDescent="0.25">
      <c r="A239" s="10" t="s">
        <v>432</v>
      </c>
      <c r="B239" s="11" t="s">
        <v>323</v>
      </c>
      <c r="C239" s="5">
        <v>2008</v>
      </c>
      <c r="D239" s="5">
        <v>2014</v>
      </c>
      <c r="E239" s="5" t="str">
        <f t="shared" si="8"/>
        <v>2008 - 2014</v>
      </c>
      <c r="F239" s="62" t="s">
        <v>167</v>
      </c>
      <c r="G239" s="53">
        <v>102770</v>
      </c>
      <c r="H239" s="5" t="s">
        <v>166</v>
      </c>
      <c r="I239" s="2"/>
      <c r="J239" s="50"/>
    </row>
    <row r="240" spans="1:10" x14ac:dyDescent="0.25">
      <c r="A240" s="10" t="s">
        <v>432</v>
      </c>
      <c r="B240" s="11" t="s">
        <v>324</v>
      </c>
      <c r="C240" s="5">
        <v>2009</v>
      </c>
      <c r="D240" s="5">
        <v>2014</v>
      </c>
      <c r="E240" s="5" t="str">
        <f t="shared" si="8"/>
        <v>2009 - 2014</v>
      </c>
      <c r="F240" s="62" t="s">
        <v>168</v>
      </c>
      <c r="G240" s="5" t="s">
        <v>169</v>
      </c>
      <c r="H240" s="5" t="s">
        <v>170</v>
      </c>
      <c r="I240" s="2"/>
      <c r="J240" s="50"/>
    </row>
    <row r="241" spans="1:10" x14ac:dyDescent="0.25">
      <c r="A241" s="10" t="s">
        <v>432</v>
      </c>
      <c r="B241" s="11" t="s">
        <v>325</v>
      </c>
      <c r="C241" s="5">
        <v>2002</v>
      </c>
      <c r="D241" s="5">
        <v>2008</v>
      </c>
      <c r="E241" s="5" t="str">
        <f t="shared" si="8"/>
        <v>2002 - 2008</v>
      </c>
      <c r="F241" s="62" t="s">
        <v>172</v>
      </c>
      <c r="G241" s="5">
        <v>64669</v>
      </c>
      <c r="H241" s="5" t="s">
        <v>173</v>
      </c>
      <c r="I241" s="2"/>
      <c r="J241" s="50"/>
    </row>
    <row r="242" spans="1:10" x14ac:dyDescent="0.25">
      <c r="A242" s="10" t="s">
        <v>432</v>
      </c>
      <c r="B242" s="11" t="s">
        <v>326</v>
      </c>
      <c r="C242" s="5" t="s">
        <v>174</v>
      </c>
      <c r="D242" s="5">
        <v>2011</v>
      </c>
      <c r="E242" s="5" t="str">
        <f t="shared" si="8"/>
        <v>2007 - 2011</v>
      </c>
      <c r="F242" s="5">
        <v>74496</v>
      </c>
      <c r="G242" s="5" t="s">
        <v>169</v>
      </c>
      <c r="H242" s="5">
        <v>79403</v>
      </c>
      <c r="I242" s="2"/>
      <c r="J242" s="50"/>
    </row>
    <row r="243" spans="1:10" x14ac:dyDescent="0.25">
      <c r="A243" s="10" t="s">
        <v>432</v>
      </c>
      <c r="B243" s="11" t="s">
        <v>326</v>
      </c>
      <c r="C243" s="5">
        <v>2012</v>
      </c>
      <c r="D243" s="5">
        <v>2015</v>
      </c>
      <c r="E243" s="5" t="str">
        <f t="shared" ref="E243:E253" si="9">C243&amp;" - "&amp;D243</f>
        <v>2012 - 2015</v>
      </c>
      <c r="F243" s="5" t="s">
        <v>168</v>
      </c>
      <c r="G243" s="5" t="s">
        <v>171</v>
      </c>
      <c r="H243" s="5" t="s">
        <v>170</v>
      </c>
      <c r="I243" s="2"/>
    </row>
    <row r="244" spans="1:10" x14ac:dyDescent="0.25">
      <c r="A244" s="10" t="s">
        <v>432</v>
      </c>
      <c r="B244" s="11" t="s">
        <v>327</v>
      </c>
      <c r="C244" s="5">
        <v>2007</v>
      </c>
      <c r="D244" s="5">
        <v>2011</v>
      </c>
      <c r="E244" s="5" t="str">
        <f t="shared" si="9"/>
        <v>2007 - 2011</v>
      </c>
      <c r="F244" s="62" t="s">
        <v>599</v>
      </c>
      <c r="G244" s="53">
        <v>102770</v>
      </c>
      <c r="H244" s="5" t="s">
        <v>165</v>
      </c>
      <c r="I244" s="2" t="s">
        <v>220</v>
      </c>
      <c r="J244" s="50"/>
    </row>
    <row r="245" spans="1:10" x14ac:dyDescent="0.25">
      <c r="A245" s="10" t="s">
        <v>432</v>
      </c>
      <c r="B245" s="11" t="s">
        <v>328</v>
      </c>
      <c r="C245" s="5">
        <v>2000</v>
      </c>
      <c r="D245" s="5">
        <v>2002</v>
      </c>
      <c r="E245" s="5" t="str">
        <f t="shared" si="9"/>
        <v>2000 - 2002</v>
      </c>
      <c r="F245" s="62">
        <v>60170</v>
      </c>
      <c r="G245" s="53"/>
      <c r="H245" s="5"/>
      <c r="I245" s="2"/>
      <c r="J245" s="50"/>
    </row>
    <row r="246" spans="1:10" x14ac:dyDescent="0.25">
      <c r="A246" s="10" t="s">
        <v>432</v>
      </c>
      <c r="B246" s="11" t="s">
        <v>328</v>
      </c>
      <c r="C246" s="5">
        <v>2003</v>
      </c>
      <c r="D246" s="5">
        <v>2004</v>
      </c>
      <c r="E246" s="5" t="str">
        <f t="shared" si="9"/>
        <v>2003 - 2004</v>
      </c>
      <c r="F246" s="62">
        <v>63945</v>
      </c>
      <c r="G246" s="53">
        <v>102770</v>
      </c>
      <c r="H246" s="5">
        <v>81656</v>
      </c>
      <c r="I246" s="2"/>
      <c r="J246" s="50"/>
    </row>
    <row r="247" spans="1:10" x14ac:dyDescent="0.25">
      <c r="A247" s="10" t="s">
        <v>432</v>
      </c>
      <c r="B247" s="11" t="s">
        <v>328</v>
      </c>
      <c r="C247" s="5">
        <v>2003</v>
      </c>
      <c r="D247" s="5">
        <v>2009</v>
      </c>
      <c r="E247" s="5" t="str">
        <f t="shared" si="9"/>
        <v>2003 - 2009</v>
      </c>
      <c r="F247" s="62" t="s">
        <v>599</v>
      </c>
      <c r="G247" s="53">
        <v>102770</v>
      </c>
      <c r="H247" s="5" t="s">
        <v>165</v>
      </c>
      <c r="I247" s="2" t="s">
        <v>220</v>
      </c>
      <c r="J247" s="50"/>
    </row>
    <row r="248" spans="1:10" x14ac:dyDescent="0.25">
      <c r="A248" s="10" t="s">
        <v>432</v>
      </c>
      <c r="B248" s="11" t="s">
        <v>329</v>
      </c>
      <c r="C248" s="5">
        <v>2003</v>
      </c>
      <c r="D248" s="5">
        <v>2004</v>
      </c>
      <c r="E248" s="5" t="str">
        <f t="shared" si="9"/>
        <v>2003 - 2004</v>
      </c>
      <c r="F248" s="62">
        <v>63945</v>
      </c>
      <c r="G248" s="53">
        <v>102770</v>
      </c>
      <c r="H248" s="5"/>
      <c r="I248" s="2"/>
      <c r="J248" s="50"/>
    </row>
    <row r="249" spans="1:10" x14ac:dyDescent="0.25">
      <c r="A249" s="10" t="s">
        <v>432</v>
      </c>
      <c r="B249" s="11" t="s">
        <v>329</v>
      </c>
      <c r="C249" s="5">
        <v>2005</v>
      </c>
      <c r="D249" s="5">
        <v>2008</v>
      </c>
      <c r="E249" s="5" t="str">
        <f t="shared" si="9"/>
        <v>2005 - 2008</v>
      </c>
      <c r="F249" s="62" t="s">
        <v>599</v>
      </c>
      <c r="G249" s="53">
        <v>102770</v>
      </c>
      <c r="H249" s="5" t="s">
        <v>166</v>
      </c>
      <c r="I249" s="2" t="s">
        <v>220</v>
      </c>
      <c r="J249" s="50"/>
    </row>
    <row r="250" spans="1:10" x14ac:dyDescent="0.25">
      <c r="A250" s="71" t="s">
        <v>177</v>
      </c>
      <c r="B250" s="71"/>
      <c r="C250" s="7"/>
      <c r="D250" s="7"/>
      <c r="E250" s="7" t="str">
        <f t="shared" si="9"/>
        <v xml:space="preserve"> - </v>
      </c>
      <c r="F250" s="7"/>
      <c r="G250" s="7"/>
      <c r="H250" s="7"/>
      <c r="I250" s="4"/>
    </row>
    <row r="251" spans="1:10" ht="17.25" x14ac:dyDescent="0.25">
      <c r="A251" s="10" t="s">
        <v>432</v>
      </c>
      <c r="B251" s="11" t="s">
        <v>299</v>
      </c>
      <c r="C251" s="5">
        <v>2007</v>
      </c>
      <c r="D251" s="5">
        <v>2009</v>
      </c>
      <c r="E251" s="5" t="str">
        <f t="shared" si="9"/>
        <v>2007 - 2009</v>
      </c>
      <c r="F251" s="62" t="s">
        <v>600</v>
      </c>
      <c r="G251" s="5"/>
      <c r="H251" s="5" t="s">
        <v>334</v>
      </c>
      <c r="I251" s="2" t="s">
        <v>178</v>
      </c>
      <c r="J251" s="50"/>
    </row>
    <row r="252" spans="1:10" ht="17.25" x14ac:dyDescent="0.25">
      <c r="A252" s="10" t="s">
        <v>432</v>
      </c>
      <c r="B252" s="11" t="s">
        <v>300</v>
      </c>
      <c r="C252" s="5">
        <v>2003</v>
      </c>
      <c r="D252" s="5">
        <v>2007</v>
      </c>
      <c r="E252" s="5" t="str">
        <f t="shared" si="9"/>
        <v>2003 - 2007</v>
      </c>
      <c r="F252" s="62" t="s">
        <v>600</v>
      </c>
      <c r="G252" s="5"/>
      <c r="H252" s="5" t="s">
        <v>334</v>
      </c>
      <c r="I252" s="2" t="s">
        <v>178</v>
      </c>
      <c r="J252" s="50"/>
    </row>
    <row r="253" spans="1:10" ht="17.25" x14ac:dyDescent="0.25">
      <c r="A253" s="10" t="s">
        <v>432</v>
      </c>
      <c r="B253" s="11" t="s">
        <v>301</v>
      </c>
      <c r="C253" s="5">
        <v>2008</v>
      </c>
      <c r="D253" s="5">
        <v>2013</v>
      </c>
      <c r="E253" s="5" t="str">
        <f t="shared" si="9"/>
        <v>2008 - 2013</v>
      </c>
      <c r="F253" s="62" t="s">
        <v>600</v>
      </c>
      <c r="G253" s="5"/>
      <c r="H253" s="5" t="s">
        <v>334</v>
      </c>
      <c r="I253" s="2" t="s">
        <v>178</v>
      </c>
      <c r="J253" s="50"/>
    </row>
    <row r="254" spans="1:10" x14ac:dyDescent="0.25">
      <c r="A254" s="71" t="s">
        <v>182</v>
      </c>
      <c r="B254" s="71"/>
      <c r="C254" s="7"/>
      <c r="D254" s="7"/>
      <c r="E254" s="7"/>
      <c r="F254" s="7"/>
      <c r="G254" s="7"/>
      <c r="H254" s="7"/>
      <c r="I254" s="4"/>
    </row>
    <row r="255" spans="1:10" ht="17.25" x14ac:dyDescent="0.25">
      <c r="A255" s="10"/>
      <c r="B255" s="11" t="s">
        <v>183</v>
      </c>
      <c r="C255" s="5"/>
      <c r="D255" s="5"/>
      <c r="E255" s="5"/>
      <c r="F255" s="5"/>
      <c r="G255" s="5" t="s">
        <v>333</v>
      </c>
      <c r="H255" s="5"/>
      <c r="I255" s="2"/>
    </row>
    <row r="257" spans="1:10" x14ac:dyDescent="0.25">
      <c r="B257" s="17" t="s">
        <v>184</v>
      </c>
    </row>
    <row r="258" spans="1:10" x14ac:dyDescent="0.25">
      <c r="B258" s="18" t="s">
        <v>332</v>
      </c>
    </row>
    <row r="259" spans="1:10" x14ac:dyDescent="0.25">
      <c r="B259" s="18" t="s">
        <v>185</v>
      </c>
    </row>
    <row r="260" spans="1:10" s="8" customFormat="1" x14ac:dyDescent="0.25">
      <c r="A260"/>
      <c r="B260" s="18" t="s">
        <v>186</v>
      </c>
      <c r="I260" s="1"/>
      <c r="J260"/>
    </row>
    <row r="261" spans="1:10" s="8" customFormat="1" x14ac:dyDescent="0.25">
      <c r="A261"/>
      <c r="B261" s="18" t="s">
        <v>187</v>
      </c>
      <c r="I261" s="1"/>
      <c r="J261"/>
    </row>
    <row r="262" spans="1:10" s="8" customFormat="1" x14ac:dyDescent="0.25">
      <c r="A262"/>
      <c r="B262" s="18" t="s">
        <v>188</v>
      </c>
      <c r="I262" s="1"/>
      <c r="J262"/>
    </row>
    <row r="263" spans="1:10" s="8" customFormat="1" x14ac:dyDescent="0.25">
      <c r="A263"/>
      <c r="B263" s="18" t="s">
        <v>189</v>
      </c>
      <c r="I263" s="1"/>
      <c r="J263"/>
    </row>
    <row r="264" spans="1:10" s="8" customFormat="1" x14ac:dyDescent="0.25">
      <c r="A264"/>
      <c r="B264" s="18" t="s">
        <v>190</v>
      </c>
      <c r="I264" s="1"/>
      <c r="J264"/>
    </row>
    <row r="265" spans="1:10" s="8" customFormat="1" x14ac:dyDescent="0.25">
      <c r="A265"/>
      <c r="B265" s="18" t="s">
        <v>191</v>
      </c>
      <c r="I265" s="1"/>
      <c r="J265"/>
    </row>
    <row r="266" spans="1:10" s="8" customFormat="1" x14ac:dyDescent="0.25">
      <c r="A266"/>
      <c r="B266" s="18" t="s">
        <v>192</v>
      </c>
      <c r="I266" s="1"/>
      <c r="J266"/>
    </row>
    <row r="267" spans="1:10" s="8" customFormat="1" x14ac:dyDescent="0.25">
      <c r="A267"/>
      <c r="B267" s="18" t="s">
        <v>193</v>
      </c>
      <c r="I267" s="1"/>
      <c r="J267"/>
    </row>
    <row r="268" spans="1:10" s="8" customFormat="1" x14ac:dyDescent="0.25">
      <c r="A268"/>
      <c r="B268" s="18" t="s">
        <v>194</v>
      </c>
      <c r="I268" s="1"/>
      <c r="J268"/>
    </row>
    <row r="269" spans="1:10" s="8" customFormat="1" x14ac:dyDescent="0.25">
      <c r="A269"/>
      <c r="B269" s="18" t="s">
        <v>195</v>
      </c>
      <c r="I269" s="1"/>
      <c r="J269"/>
    </row>
    <row r="270" spans="1:10" s="8" customFormat="1" x14ac:dyDescent="0.25">
      <c r="A270"/>
      <c r="B270" s="18" t="s">
        <v>196</v>
      </c>
      <c r="I270" s="1"/>
      <c r="J270"/>
    </row>
    <row r="271" spans="1:10" s="8" customFormat="1" x14ac:dyDescent="0.25">
      <c r="A271"/>
      <c r="B271" s="18" t="s">
        <v>197</v>
      </c>
      <c r="I271" s="1"/>
      <c r="J271"/>
    </row>
    <row r="272" spans="1:10" s="8" customFormat="1" x14ac:dyDescent="0.25">
      <c r="A272"/>
      <c r="B272" s="18" t="s">
        <v>198</v>
      </c>
      <c r="I272" s="1"/>
      <c r="J272"/>
    </row>
    <row r="273" spans="1:10" s="8" customFormat="1" x14ac:dyDescent="0.25">
      <c r="A273"/>
      <c r="B273" s="18" t="s">
        <v>199</v>
      </c>
      <c r="I273" s="1"/>
      <c r="J273"/>
    </row>
    <row r="274" spans="1:10" s="8" customFormat="1" x14ac:dyDescent="0.25">
      <c r="A274"/>
      <c r="B274" s="18" t="s">
        <v>200</v>
      </c>
      <c r="I274" s="1"/>
      <c r="J274"/>
    </row>
    <row r="275" spans="1:10" s="8" customFormat="1" x14ac:dyDescent="0.25">
      <c r="A275"/>
      <c r="B275" s="18" t="s">
        <v>201</v>
      </c>
      <c r="I275" s="1"/>
      <c r="J275"/>
    </row>
    <row r="276" spans="1:10" s="8" customFormat="1" x14ac:dyDescent="0.25">
      <c r="A276"/>
      <c r="B276" s="18" t="s">
        <v>202</v>
      </c>
      <c r="I276" s="1"/>
      <c r="J276"/>
    </row>
    <row r="277" spans="1:10" s="8" customFormat="1" x14ac:dyDescent="0.25">
      <c r="A277"/>
      <c r="B277" s="18" t="s">
        <v>203</v>
      </c>
      <c r="I277" s="1"/>
      <c r="J277"/>
    </row>
    <row r="278" spans="1:10" s="8" customFormat="1" x14ac:dyDescent="0.25">
      <c r="A278"/>
      <c r="B278" s="18" t="s">
        <v>204</v>
      </c>
      <c r="I278" s="1"/>
      <c r="J278"/>
    </row>
    <row r="279" spans="1:10" s="8" customFormat="1" x14ac:dyDescent="0.25">
      <c r="A279"/>
      <c r="B279" s="18" t="s">
        <v>205</v>
      </c>
      <c r="I279" s="1"/>
      <c r="J279"/>
    </row>
    <row r="280" spans="1:10" s="8" customFormat="1" x14ac:dyDescent="0.25">
      <c r="A280"/>
      <c r="B280" s="18" t="s">
        <v>206</v>
      </c>
      <c r="I280" s="1"/>
      <c r="J280"/>
    </row>
    <row r="281" spans="1:10" s="8" customFormat="1" x14ac:dyDescent="0.25">
      <c r="A281"/>
      <c r="B281" s="18" t="s">
        <v>207</v>
      </c>
      <c r="I281" s="1"/>
      <c r="J281"/>
    </row>
    <row r="282" spans="1:10" s="8" customFormat="1" x14ac:dyDescent="0.25">
      <c r="A282"/>
      <c r="B282" s="18" t="s">
        <v>208</v>
      </c>
      <c r="I282" s="1"/>
      <c r="J282"/>
    </row>
    <row r="283" spans="1:10" s="8" customFormat="1" x14ac:dyDescent="0.25">
      <c r="A283"/>
      <c r="B283" s="18" t="s">
        <v>209</v>
      </c>
      <c r="I283" s="1"/>
      <c r="J283"/>
    </row>
    <row r="284" spans="1:10" s="8" customFormat="1" x14ac:dyDescent="0.25">
      <c r="A284"/>
      <c r="B284" s="18" t="s">
        <v>210</v>
      </c>
      <c r="I284" s="1"/>
      <c r="J284"/>
    </row>
    <row r="285" spans="1:10" s="8" customFormat="1" x14ac:dyDescent="0.25">
      <c r="A285"/>
      <c r="B285" s="18" t="s">
        <v>211</v>
      </c>
      <c r="I285" s="1"/>
      <c r="J285"/>
    </row>
    <row r="286" spans="1:10" s="8" customFormat="1" x14ac:dyDescent="0.25">
      <c r="A286"/>
      <c r="B286" s="18" t="s">
        <v>212</v>
      </c>
      <c r="I286" s="1"/>
      <c r="J286"/>
    </row>
    <row r="287" spans="1:10" s="8" customFormat="1" x14ac:dyDescent="0.25">
      <c r="A287"/>
      <c r="B287" s="18" t="s">
        <v>213</v>
      </c>
      <c r="I287" s="1"/>
      <c r="J287"/>
    </row>
    <row r="288" spans="1:10" s="8" customFormat="1" x14ac:dyDescent="0.25">
      <c r="A288"/>
      <c r="B288" s="18" t="s">
        <v>436</v>
      </c>
      <c r="I288" s="1"/>
      <c r="J288"/>
    </row>
    <row r="289" spans="1:10" s="8" customFormat="1" x14ac:dyDescent="0.25">
      <c r="A289"/>
      <c r="B289" s="18" t="s">
        <v>214</v>
      </c>
      <c r="I289" s="1"/>
      <c r="J289"/>
    </row>
    <row r="290" spans="1:10" s="8" customFormat="1" x14ac:dyDescent="0.25">
      <c r="A290"/>
      <c r="B290" s="18" t="s">
        <v>215</v>
      </c>
      <c r="I290" s="1"/>
      <c r="J290"/>
    </row>
    <row r="291" spans="1:10" s="8" customFormat="1" x14ac:dyDescent="0.25">
      <c r="A291"/>
      <c r="B291" s="18" t="s">
        <v>216</v>
      </c>
      <c r="I291" s="1"/>
      <c r="J291"/>
    </row>
    <row r="292" spans="1:10" s="8" customFormat="1" x14ac:dyDescent="0.25">
      <c r="A292"/>
      <c r="B292" s="18" t="s">
        <v>217</v>
      </c>
      <c r="I292" s="1"/>
      <c r="J292"/>
    </row>
    <row r="293" spans="1:10" s="8" customFormat="1" x14ac:dyDescent="0.25">
      <c r="A293"/>
      <c r="B293" s="61" t="s">
        <v>606</v>
      </c>
      <c r="I293" s="1"/>
      <c r="J293"/>
    </row>
  </sheetData>
  <autoFilter ref="A1:I293" xr:uid="{00000000-0009-0000-0000-000001000000}"/>
  <mergeCells count="18">
    <mergeCell ref="A134:B134"/>
    <mergeCell ref="A2:B2"/>
    <mergeCell ref="A43:B43"/>
    <mergeCell ref="A50:B50"/>
    <mergeCell ref="A73:B73"/>
    <mergeCell ref="A95:B95"/>
    <mergeCell ref="A97:B97"/>
    <mergeCell ref="A99:B99"/>
    <mergeCell ref="A108:B108"/>
    <mergeCell ref="A115:B115"/>
    <mergeCell ref="A126:B126"/>
    <mergeCell ref="A254:B254"/>
    <mergeCell ref="A140:B140"/>
    <mergeCell ref="A193:B193"/>
    <mergeCell ref="A210:B210"/>
    <mergeCell ref="A224:B224"/>
    <mergeCell ref="A226:B226"/>
    <mergeCell ref="A250:B2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Axon + VRX Mount kits</vt:lpstr>
      <vt:lpstr>Legacy Mount Kits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Paasch, Tom</dc:creator>
  <cp:lastModifiedBy>Tom Paasch</cp:lastModifiedBy>
  <cp:lastPrinted>2021-05-12T16:49:12Z</cp:lastPrinted>
  <dcterms:created xsi:type="dcterms:W3CDTF">2017-11-28T18:28:41Z</dcterms:created>
  <dcterms:modified xsi:type="dcterms:W3CDTF">2023-04-17T20:18:09Z</dcterms:modified>
</cp:coreProperties>
</file>